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PM853\AppData\Local\Microsoft\Windows\INetCache\Content.Outlook\FBWOXIR6\"/>
    </mc:Choice>
  </mc:AlternateContent>
  <xr:revisionPtr revIDLastSave="0" documentId="13_ncr:1_{E3E02230-4075-4053-B8E5-71DFF3198F9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IDA_Tools" sheetId="1" r:id="rId1"/>
  </sheets>
  <definedNames>
    <definedName name="_Hlk203391822" localSheetId="0">SIDA_Tools!$B$8</definedName>
    <definedName name="_Hlk203391835" localSheetId="0">SIDA_Tools!$D$8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7" i="1" l="1"/>
  <c r="C41" i="1"/>
  <c r="C13" i="1"/>
</calcChain>
</file>

<file path=xl/sharedStrings.xml><?xml version="1.0" encoding="utf-8"?>
<sst xmlns="http://schemas.openxmlformats.org/spreadsheetml/2006/main" count="302" uniqueCount="288">
  <si>
    <t>#</t>
  </si>
  <si>
    <t>Requested Item</t>
  </si>
  <si>
    <t>Quantity</t>
  </si>
  <si>
    <t>Specification</t>
  </si>
  <si>
    <t xml:space="preserve">მოცულობა: 75 ლიტრი, დიდი საწმენდი ავზით, მყარი ფოლადის დიზაინით-SB-20 G </t>
  </si>
  <si>
    <t>Li-Lon 20 v 2 ელემენტით 115 მმ, ELAG211542 EMTOP-ძაბვა
20 ვ
ბრუნთა რიცხვი
3000/6000/9000 ბრ/წთ
დისკის დიამეტრი
115 მმ
შპინდელის ზომა
M14</t>
  </si>
  <si>
    <t xml:space="preserve">
ამწეს ტიპი: ჰორიზონტალური; მაქსიმალური წონა: 3 ტონა-GA11403</t>
  </si>
  <si>
    <r>
      <t>DREMEL 4250-35 .</t>
    </r>
    <r>
      <rPr>
        <sz val="12"/>
        <color theme="1"/>
        <rFont val="Sylfaen"/>
        <family val="1"/>
      </rPr>
      <t>სიმძლავრე 175 W . სიჩქარე 5000 –35000 ბრ /წთ.</t>
    </r>
  </si>
  <si>
    <t xml:space="preserve">BOSCH GOF130 სიმძლავრე 550 W. ბრუნვის რაოდენობა 33000 წთ . ცანგის დიამეტრი 6 მმ . ფრეზის სიღრმე 55 მმ.  </t>
  </si>
  <si>
    <t xml:space="preserve">INGGO BMS 14002
 სიმძლავრე 1400 W. სიჩქარე 5000 ბრუნი წუთში . სამუშაო დისკის დიამეტრი 210 მმ. </t>
  </si>
  <si>
    <t>AEG ST 800XE . სიმძლავრე 705 W. სვლის სიხშირე 2700 წთ . ჭრის სიღრმე 110/25/10 .</t>
  </si>
  <si>
    <t>სიმძლავრე: 800 W; სვლის სიხშირე: 800-3000 სვლა/წთ;
ჩახერხვის სიღრმე: (ხე/ლითონი): 100/10 მმ; ხერხვის კუთხე: 0-45°; საჭრელი პირი 5 ც</t>
  </si>
  <si>
    <t>ვოლტაჟი/სიხშირე: 220V-240V ~ 50-60Hz;
შემავალი სიმძლავრე: 1100 ვატი;
სიჩქარე დატვირთვის გარეშე: 0-2800 ბრ წუთი;
მაქსიმალური გაბურღვის დიამატრი: 13 მმ;
სიჩქარის რეგულირება წინ და უკან;
მიმართულების ცვლის ფუნქცია;
ჩაქუჩის ფუნქციით;</t>
  </si>
  <si>
    <t>სიმძლავრე: 350 ვტ; ძაბვა: 220-240 ვ 50/60 ჰერცი; ბურღვის მაქსიმალური სიღმე: 13 მმ; სიჩქარე: 580-2650 ბრ/წთ</t>
  </si>
  <si>
    <t xml:space="preserve">შემავალი სიმძლავრე: 2000 ვტ; ძაბვა: 220-240 ვ 50/60 ჰერცი </t>
  </si>
  <si>
    <t>ლურსმნის ზომა: 35 მმ; ლურსმნის ტიპი: F15~F35; ძაბვა: 20 ვ;</t>
  </si>
  <si>
    <t>სიმძლავრე: 45 ნ/მ; დანიშნულება: ინდუსტრიული; ბრუნთა რიცხვი: 0-400/0-1500 ბრ/წთ; ძაბვა: 20 V; 2 სიჩქარიანი მექანიკური გადაცემათა კოლოფი; ფიქსატორის მოცულობა: 0.8-10 მმ; მაქს. ბრუნვის მომენტი: 45Nm; ბრუნვის პარამეტრი: 15+1; დამუხტვის ძაბვა: 220-240; ინტეგრირებული LED სამუშაო ნათურა</t>
  </si>
  <si>
    <t>სიმძლავრე 200A; IP დაცვა IP21; შტრიხ-კოდი 7640177425317; წონა (კგ) 12.4; კვების წყარო 220-240V; კომპლექტაცია ელექტროდის დამჭერი კაბელი + დამიწების კაბელი; ელექტროდის ზომა MMA: 1.6-4.0mm TIG: 0.5-3.2mm; ტექნოლოგია IGBT; იზოლირების დონე F; მუშაობის ციკლი 0.35</t>
  </si>
  <si>
    <t>სიმძლავრე: 500 W; ბრუნვის სიხშირე: 600-2600 ბრ/წთ; სიჩქარეების რაოდენობა: 5;  ვაზნის დიაპაზონი: 3-16 მმ; მაქსიმალური დაშორება ვაზნას და ჩარჩოს საფუძველს შორის: 250 მმ; მაქსიმალური დაშორება ვაზნას და მაგიდას შორის: 170 მმ; საყრდენი ფირფიტა: 190x290 მმ; განყოფილებების რაოდენობა: 2; ძაბვა: 230-240 V</t>
  </si>
  <si>
    <t>სიმძლავრე: 1.8kW (2.5HP); სიჩქარე: 2850 ბრ/წთ; ავზის მოცულობა: 50 ლ; მაქსიმალური წნევა სისტემაში: 8 ბარი სამუშაო ძაბვა:
220-240V;  წარმადობა: 119 ლ/წთ; ხმაურის დონე: 96 db</t>
  </si>
  <si>
    <t>სიმძლავრე: 1500 ვტ;  სამომხმარებლო; დისკის დიამეტრი: 125 მმ; ბრუნთა რიცხვი: 11000 ბრ/წთ; შპინდელის ზომა: M14; ძაბვა: 220-240ვ 50/60 ჰერცი;
აქსესუარები კომპლექტში:
-დამატებითი სახელური; ჯაგრისების სამაგრი; ქანჩის გასაღები;</t>
  </si>
  <si>
    <t>სიმძლავრე: 3000 ვტ;
 ინდუსტრიული; დისკის დიამეტრი: 230 მმ;  ბრუნთა რიცხვი: 6300 ბრ/წთ; ძაბვა: 220-240ვ 50/60 ჰერცი; შპინდელის ზომა: M14;
აქსესუარები კომპლექტში: დამატებითი სახელური; ჯაგრისის სამაგრი</t>
  </si>
  <si>
    <t xml:space="preserve"> სიმძლავრე: 1800W; დისკის დიამეტრი: 355 მმ; ჭრის სიმაღლე: 125 მმ; ბურნვის რიცხვი: 4000 წუთში; სიჩქარე: 1; 25.4 მმ-იანი დისკის ღერძი; 45° -იანი კუთხით ჭრა </t>
  </si>
  <si>
    <t>გადაადგილება:ორმაგი(მოსიარულე თათი) ქსოვილები:სქელი და განსაკუთრებულად სქელი სისქის 
ნაკერის მაქსიმალური სიგრძე–12მმ
თათის აწევა–მექანიკური
ძაფის მოჭრა–მექანიკური
ჩამაგრება–მექანიკური</t>
  </si>
  <si>
    <r>
      <rPr>
        <sz val="10"/>
        <color theme="1"/>
        <rFont val="Sylfaen"/>
        <family val="1"/>
      </rPr>
      <t xml:space="preserve">ელექტრო საკერავი მანქანა - Jack H2 
</t>
    </r>
  </si>
  <si>
    <t>ტიპი: კუთხის საჭრელი ცირკული ხერხი; სიმძლავრე: 1800 W; ბრუნვის სიჩქარე: 5000 ბრ/წთ; დისკის დიამეტრი: 255 მმ; დისკის ხვრელის დიამეტრი 30 მმ; ჩახერხვის სიღრმე 90°: 70 მმ ჩახერხვის სიღრმე 45°: 35 მმ</t>
  </si>
  <si>
    <t>ქვიშის საფრქვევი აპარატი/Sandblasting machine</t>
  </si>
  <si>
    <t>Capacity: 75 liters, with a large cleaning tank, durable steel design – SB-20 G</t>
  </si>
  <si>
    <t>ქანჩდამჭერი/Wrench</t>
  </si>
  <si>
    <t xml:space="preserve">216 ცალიანი ნაკრები, 1/4''-3/8''-1/2''  </t>
  </si>
  <si>
    <r>
      <t xml:space="preserve">Li-Ion Impact Wrench 850 RPM 20V 4Ah ½"
</t>
    </r>
    <r>
      <rPr>
        <i/>
        <sz val="11"/>
        <color theme="1"/>
        <rFont val="Calibri"/>
        <family val="2"/>
        <scheme val="minor"/>
      </rPr>
      <t>ECIWL2085 by EMTOP</t>
    </r>
  </si>
  <si>
    <r>
      <t xml:space="preserve">ქანჩდამჭერი Li-Ion დარტყმითი 850 წმ 20 v 4/ Ah ½
</t>
    </r>
    <r>
      <rPr>
        <i/>
        <sz val="11"/>
        <color theme="1"/>
        <rFont val="Calibri"/>
        <family val="2"/>
        <scheme val="minor"/>
      </rPr>
      <t>ECIWL2085 EMTOP</t>
    </r>
  </si>
  <si>
    <t>216-piece set, 1/4''–3/8''–1/2</t>
  </si>
  <si>
    <t xml:space="preserve">
ძაბვა: 20 V;  სიჩქარე დატვირთვის გარეშე: 0-400/0-1500 ბრ/წთ; მოჭერის ძალა: 45 ნმ; ვაზნის დიამეტრი: 0.8-10 მმ; მოჭერის ძალის; დონე: 15+1 მექანიკური 2 სიჩქარიანი; დამუხტვის ძაბვა: 220-240 ვ ~ 50/60 ჰც; ინტეგრირებული განათება
</t>
  </si>
  <si>
    <t>Voltage: 20 V
No-load speed: 0–400 / 0–1500 rpm
Torque: 45 Nm
Chuck diameter: 0.8–10 mm
Torque settings: 15+1
Mechanical gears: 2-speed
Charging voltage: 220–240 V ~ 50/60 Hz
Integrated light</t>
  </si>
  <si>
    <t>Li-Ion 20V with 2 Batteries, 115 mm, Model: ELAG211542 EMTOP
Voltage: 20 V
Rotation speed: 3000 / 6000 / 9000 rpm
Disc diameter: 115 mm
Spindle size: M14</t>
  </si>
  <si>
    <t>კუთხსახეხი/Angle grinder</t>
  </si>
  <si>
    <t>Jack type: Horizontal
Maximum load capacity: 3 tons
GA11403</t>
  </si>
  <si>
    <t>სიმძლავრე: 1800 W; ძაბვა: 230 V (ფაზა-0); სიხშირე: 50 Hz; დანის სიჩქარე: 15000 ბრ/წთ; ხერხის სიჩქარე: 4780 ბრ/წთ; საჭრელის დიამეტრი: 210 მმ
ჭრის მაქსიმალური სიღრმე: 80 მმ
შალაშინის მაქსიმალური სიგანე: 155 მმ
შალაშინის სიღრმე: 0-3 მმ
საჭრელების (შალაშინის პირი) რაოდენობა: 2
კუთხე: 90°-135°
ხერხის პირის ზომა: 254x25.4x40T
ზომა: 582*155*275 მმ</t>
  </si>
  <si>
    <t>ხელსაწყოების ნაკრები/Set of tools</t>
  </si>
  <si>
    <t>დარტყმითი ხრახნდამჭერი/Impact screwdriver</t>
  </si>
  <si>
    <t xml:space="preserve">ავტომობილის ამწე/Car jack </t>
  </si>
  <si>
    <t>ბეწვა ხერხის სტაციონარი/scroll saw</t>
  </si>
  <si>
    <t>სიმძლავრე . 90 ვატ . სვლის სიხშირე 550–1500 წთ .სვლის სიგრძე 18 მმ. ჩახეხვის სიღრმე 20/50 მმ. წრის სიგრძე 405 მმ. ხერხვის კუთხე -45 გრადუსი – + 45 გრადუსი .</t>
  </si>
  <si>
    <t>Power: 90 watts
Stroke frequency: 550–1500 RPM 
Stroke length: 18 mm
Cutting depth: 20/50 mm
Blade length: 405 mm
Cutting angle: - + 45 degrees</t>
  </si>
  <si>
    <t>დაზგა საბურღი/Drilling machine</t>
  </si>
  <si>
    <t>DP 16 SL – 5 სიჩ/ლაზ/16მმ . ვაზ. სიმძლავრე 550 ვატ .ბრუნვის სიხშირე 2430 წუთ; მაგიდა: 165მმ, ზომა: 735x220x490</t>
  </si>
  <si>
    <t>სახეხი მანქანა ლენტური/Combined disc and belt sander</t>
  </si>
  <si>
    <t xml:space="preserve">BTS 700 . სიმძლავრე 250 W . სახეხი დისკის დიამეტრი 125 მმ .სახეხი ლენტის ზომა 762 X 25,4 მმ . დისკის ბრუნვის სიხშირე 2850 ბრ.წ </t>
  </si>
  <si>
    <t>Power: 250 W
Grinding disc diameter: 125 mm
Sanding belt size: 762 x 25.4 mm
Disc rotation speed: 2850 RPM ( per minute)</t>
  </si>
  <si>
    <t>ინსტრუმენტი მრავალფუნქციური/Multifunction Tool</t>
  </si>
  <si>
    <t>Power: 175 W
Speed: 5,000 – 35,000 RPM ( per minute)</t>
  </si>
  <si>
    <t>ფრეზი/Electric router</t>
  </si>
  <si>
    <t>Power: 550 W
Rotation speed: 33,000 RPM
Drill bit diameter: 6 mm
Milling depth: 55 mm</t>
  </si>
  <si>
    <t>ცირკული ხერხი/Torsional saw</t>
  </si>
  <si>
    <t>Power: 1400 W
Speed: 5000 RPM  (per minute)
Working disc diameter: 210 mm</t>
  </si>
  <si>
    <t>Power: 705 W
Stroke frequency: 2700 RPM
Cutting depth: 110 / 25 / 10 mm</t>
  </si>
  <si>
    <t>ბეწვა ხერხი/Jig Saw</t>
  </si>
  <si>
    <t>პერფორატორის,კუთხსახეხისა და ხრახნდამჭერის კომპლექტი/Electric hammer drill, angle grinder and screwdriver set</t>
  </si>
  <si>
    <t>ძაბვა: 20 ვ
რაოდენობა კომპლექტში: 3 ც</t>
  </si>
  <si>
    <t>Voltage: 20 V
Quantity in set: 3 pcs (Lithium-Ion (COSLI241183) INGCO</t>
  </si>
  <si>
    <t xml:space="preserve">უნახშირო კომპაქტური ხრახნდამჭერი/Brushless Compact Screwdriver </t>
  </si>
  <si>
    <t xml:space="preserve"> დარტყმითი საბურღი
ძაბვა : 20 ვ
უსადენო,
ჯაგრისების გარეშე, 
დატვირთვის გარეშე სიჩქარე : 0-500/0-2000 ბრ/წთ; 
ზემოქმედების მაქსიმალური სიჩქარე : 30000 bpm
მაქსიმალური ბრუნვის მომენტი : 66 Nm
ჩაკის ტევადობა : 13 მმ
ბრუნვის პარამეტრები : 23+1+1</t>
  </si>
  <si>
    <t>Voltage: 20 V
Cordless
Brushless
No-load speed: 0-500 / 0-2000 RPM
Maximum impact rate: 30,000 bpm
Maximum torque: 66 Nm
Chuck capacity: 13 mm
Torque settings: 23+1+1</t>
  </si>
  <si>
    <t xml:space="preserve">ბეწვახერხი/Jig Saw </t>
  </si>
  <si>
    <t>Power: 800 W
Stroke rate: 800-3000 strokes/min
Cutting depth (wood/metal): 100/10 mm
Cutting angle: 0-45°
Saw blades: 5 pcs</t>
  </si>
  <si>
    <t>Power: 550 W; Speed: 510/800/1300/1800/2430 rpm; Physical parameters: Table width: 165 mm; Size: 735x220x490 mm</t>
  </si>
  <si>
    <t>ელ.დრელი ჩაქუჩით/Impact drill</t>
  </si>
  <si>
    <t>Voltage/Frequency: 220V–240V ~ 50–60Hz
Input Power: 1100 Watts
No-load Speed: 0–2800 RPM
Maximum Drilling Diameter: 13 mm
Variable speed control (forward and reverse)
Direction change function
With hammer function</t>
  </si>
  <si>
    <t>სახვრეტი დანადგარი(პრესი)/ Drillinig Machine</t>
  </si>
  <si>
    <t>Power: 350 W
Voltage: 220–240 V, 50/60 Hz
Maximum drilling depth: 13 mm
Speed: 580–2650 RPM</t>
  </si>
  <si>
    <t>ტექნიკური ფენი/Technical Dryier</t>
  </si>
  <si>
    <t>Input Power: 2000 W
Voltage: 220–240 V, 50/60 Hz</t>
  </si>
  <si>
    <t>ელ.ლურსმნის სარჭობი ხელსაწყო(სტეპლერი)/Electric Nailer (Stapler)</t>
  </si>
  <si>
    <t>Nail size: 35 mm
Nail type: F15~F35
Voltage: 20 V</t>
  </si>
  <si>
    <t>ელექტრო.ვერტიკ.კუთხ-საჭრელი ხერხი/Mitre Saw (Sliding)</t>
  </si>
  <si>
    <t xml:space="preserve">ტიპი: კუთხის საჭრელი ცირკული ხერხი
სიმძლავრე: 1800 W
დისკის დიამეტრი: 255 მმ
დისკის ხვრელის დიამეტრი 30 მმ
ბრუნვის სიჩქარე: 4800 ბრ/წთ
</t>
  </si>
  <si>
    <t>სიმძლავრე: 1800 W; ძაბვა: 230 V; ხერხის დიამეტრი: 254 მმ; ბრუნვის სიხშირე: 4300 ბრ/წთ; ხერხის ხვრელის დიამეტრი: 30 მმ; ჭრის მაქსიმალური სიმაღლე (90,45°): 80,55 მმ; ჭრის მაქსიმალური სიგანე მარჯვნივ: 545 მმ; ჭრის მაქსიმალური სიგანე მარცხნივ: 255 მმ</t>
  </si>
  <si>
    <t>Power: 1800 W
Voltage: 230 V
Saw Blade Diameter: 254 mm
Rotation Speed: 4300 RPM
Blade Bore Diameter: 30 mm
Maximum Cutting Height (90°, 45°): 80 mm / 55 mm
Maximum Cutting Width to the Right: 545 mm
Maximum Cutting Width to the Left: 255 mm (GTS 254)</t>
  </si>
  <si>
    <t>Type: Mitre Circular Saw
Power: 1800 W
Blade Diameter: 255 mm
Blade Bore Diameter: 30 mm
Rotation Speed: 4800 RPM;  (YT82170)</t>
  </si>
  <si>
    <t>მაგიდის ცირკულარული ხერხი/Table circular saw</t>
  </si>
  <si>
    <t>Power: 45 Nm
Application: Industrial
Speed: 0–400 / 0–1500 RPM
Voltage: 20 V
2-speed mechanical gearbox
Chuck capacity: 0.8–10 mm
Maximum torque: 45 Nm
Torque settings: 15+1
Charging voltage: 220–240 V
Integrated LED work light</t>
  </si>
  <si>
    <t>საბურღი დრელი/Drill driver</t>
  </si>
  <si>
    <t>პროფესიონალური შედუღების აპარატი/Professional welding machine</t>
  </si>
  <si>
    <t>Power: 200A
IP Protection: IP21
Barcode: 7640177425317
Weight (kg): 12.4
Power Supply: 220–240V
Included Accessories: Electrode holder cable + grounding cable
Electrode Size:
MMA: 1.6–4.0 mm
TIG: 0.5–3.2 mm
Technology: IGBT
Insulation Class: F
Duty Cycle: 0.35</t>
  </si>
  <si>
    <t>რკინის საჭრელი დაზგა/Metal cutting machine</t>
  </si>
  <si>
    <t>Power: 1800W
Disc diameter: 355 mm
Cutting height: 125 mm
Rotation speed: 4000 RPM
Speed settings: 1
Disc arbor size: 25.4 mm
Cutting at a 45° angle</t>
  </si>
  <si>
    <t>საბურღი დაზგა/Drilling machine</t>
  </si>
  <si>
    <t>Power: 500 W
Rotation speed: 600–2600 RPM
Number of speeds: 5
Chuck capacity: 3–16 mm
Maximum distance between chuck and column base: 250 mm
Maximum distance between chuck and table: 170 mm
Support plate size: 190 x 290 mm
Number of divisions: 2
Voltage: 230–240 V</t>
  </si>
  <si>
    <t>ჰაერის კომპრესორი/Air compressor</t>
  </si>
  <si>
    <t>Power: 1.8 kW (2.5 HP)
Speed: 2850 RPM
Tank capacity: 50 L
Maximum system pressure: 8 bar
Operating voltage: 220–240 V
Airflow capacity: 119 L/min
Noise level: 96 dB</t>
  </si>
  <si>
    <t>კუთხმჭრელი(ბარგალკა) პატარა ზომის/Small-sized angle grinder</t>
  </si>
  <si>
    <t>Power: 1500 W
For consumer use
Disc diameter: 125 mm
Rotation speed: 11,000 RPM
Spindle size: M14
Voltage: 220–240 V, 50/60 Hz; Additional handle; Brush holder; Wrench</t>
  </si>
  <si>
    <t>კუთხმჭრელი(ბარგალკა) დიდი ზომის/Large-sized angle grinder</t>
  </si>
  <si>
    <t>Power: 3000 W
Industrial
Disc diameter: 230 mm
Rotation speed: 6300 RPM
Voltage: 220–240 V, 50/60 Hz
Spindle size: M14; Additional handle; Brush holder</t>
  </si>
  <si>
    <t>Movement: Triple (walking foot)
Fabrics: Thick and extra-thick thickness
Maximum stitch length: 12 mm
Foot lift: Mechanical
Thread cutting: Mechanical
Clamping: Mechanical</t>
  </si>
  <si>
    <t>კუთხის საჭრელი ხერხი /Angle cutting saw</t>
  </si>
  <si>
    <t xml:space="preserve">
Power: 1800 W
Rotation speed: 5000 RPM
Disc diameter: 255 mm
Disc bore diameter: 30 mm
Cutting depth at 90°: 70 mm
Cutting depth at 45°: 35 mm</t>
  </si>
  <si>
    <t xml:space="preserve">ცირკულარული ხერხი მაგიდით/Table circular saw
•	</t>
  </si>
  <si>
    <t>Power: 1800 W
Voltage: 230 V (Phase–Neutral)
Frequency: 50 Hz
Blade speed: 15,000 RPM
Saw speed: 4780 RPM
Cutting disc diameter: 210 mm
Maximum cutting depth: 80 mm
Maximum miter width: 155 mm
Miter depth: 0–3 mm
Number of miters (miter blades): 2
Angle: 90°–135°
Blade size: 254 x 25.4 x 40T
Dimensions: 582 x 155 x 275 mm</t>
  </si>
  <si>
    <t>სიმძლავრე: 500kgx800W	
ტიპი: ელექტრო	
ზომა: 5Tx3m</t>
  </si>
  <si>
    <t>Power: 500 kg x 800 W
Type: Electric
Size: 5T x 3 m</t>
  </si>
  <si>
    <t>ელ. ამწე (ჯალამბარი)/Electric hoist (winch)</t>
  </si>
  <si>
    <t>Internal Repair Works</t>
  </si>
  <si>
    <t>Power: 850 W
Power supply: 220–240 V
Rotation speed: 0–1000 min⁻¹ (RPM)
Chuck type: SDS Plus</t>
  </si>
  <si>
    <t>Power – 1050W
Power supply – 220–240V
Rotation speed – 0–2500 min⁻¹
Chuck diameter – 1.5–13 mm
Max. drilling (concrete; wood; metal) – 16 mm / 40 mm / 13 mm</t>
  </si>
  <si>
    <t>სიმძლავრე-1050W კვების წყარო-220-240V ბრუნვის სიჩქარე-0-2500min ვაზნის დიამეტრი-1.5-13mm მაქს. ბურღვა (ბეტონი; ხე; მეტალი)</t>
  </si>
  <si>
    <t>ელ. დრელი ჩაქუჩით/Electric drill with hammer</t>
  </si>
  <si>
    <t>51 ცალი 1/4"&amp;1/2" სოკეტის ნაკრები მოიცავს_ 1ცალი 1/4"Dr Ratchet wrench,45T 13ცალი 1/4"Dr Socket:4-4.5-5-5.5-6-7-8-9-10-11- 12-13-14 მმ 4 ცალი 1/4" ღრმა ექვსკუთხა ბუდე: 8-10-12-13 მმ 1 ცალი 1/4" Dr Universal Joint 2ც 1/4"Dr გაფართოების ბარი_50მმ &amp;100მმ</t>
  </si>
  <si>
    <t>51-piece 1/4" &amp; 1/2" Socket Set includes: 1 piece 1/4" Dr Ratchet Wrench, 45T; 13 pieces 1/4" Dr Sockets: 4 - 4.5 - 5 - 5.5 - 6 - 7 - 8 - 9 - 10 - 11 - 12 - 13 - 14 mm; 4 pieces 1/4" Deep Hex Sockets: 8 - 10 - 12 - 13 mm; 1 piece 1/4" Dr Universal Joint; 2 pieces 1/4" Dr Extension Bars: 50 mm &amp; 100 mm; 1 piece 1/4" * 14 mm (PEMTOP)</t>
  </si>
  <si>
    <t xml:space="preserve"> ხრუტუნა ქანჩის და თავაკების ნაკრები/Ratchet spanner and socket set</t>
  </si>
  <si>
    <t>აკუმულატორული პერფორატორი: ძაბვა: 18 V, დარტყმის ენერგია: 1.7 ჯ; დარტყმის სიხშირე: 0-4550 დარტყმა/წთ; ბრუნვის სიხშირე: 0-1800 ბრ/წთ; ბურღვის დიამეტრი (ბეტონი): 20 მმ ; სამაგრი: SDS-plus აკუმულატორული დრელი-სჭვალსახრახნი: ძაბვა: 18 V; კვება: აკუმულატორი (Li-ion); ბრუნვის სიხშირე: 0-500 / 0-1900 ბრ/წთ; ხვრელის დიამეტრი ხეში/ფოლადში: 35/10 მმ; ბრუნვის მომენტი: 50 ნმ (რბილი 21 ნმ); სამაგრი: 1.5-13 მმ; შურუპების დიამეტრი: 10 მმ; ზომა: 162x229x54 მმ აკუმულატორული კუთხსახეხი მანქანა: ძაბვა: 18V; სახეხი დისკის დიამეტრი: 125 მმ; ბრუნვის სიხშირე: 11000 ბრ/წთ; შპინდელის ხრახნი: M14</t>
  </si>
  <si>
    <t>Cordless Rotary Hammer: Voltage: 18 V; Impact energy: 1.7 J; Impact rate: 0–4550 blows/min; Rotation speed: 0–1800 rpm; Drilling diameter (concrete): 20 mm; Chuck type: SDS-plus
Cordless Drill-Driver: Voltage: 18 V; Power supply: Battery (Li-ion)
Rotation speed: 0–500 / 0–1900 rpm; Drilling diameter in wood/steel: 35 / 10 mm; Torque: 50 Nm (soft 21 Nm); Chuck size: 1.5–13 mm; Screw diameter: 10 mm; Dimensions: 162 x 229 x 54 mm
Cordless Angle Grinder: Voltage: 18 V; Grinding disc diameter: 125 mm; Rotation speed: 11,000 rpm; Spindle thread: M14</t>
  </si>
  <si>
    <t xml:space="preserve">ხელსაწყოების ნაკრები/Set of instruments (GSR 185-LI + GWS 180-LI + GBH 180-LI bag):  
</t>
  </si>
  <si>
    <t>სიჩქარის რეჟიმები: 6; ვოლტაჟი: 20 V; კვება: აკუმულატორი; აკუმულატორის ტიპი: Li-Ion; აკუმულატორის მოცულობა: 2.0 Ah; ვიბრაციის სიხშირე: 0 - 7500 ბრ/წთ; მაქსიმალური შეწოვა: 50 კგ; შეწოვის ჭიქის დიამეტრი: 130 მმ; ვიბრაციის დიაპაზონი: 30 - 1200 მმ</t>
  </si>
  <si>
    <t>Speed modes: 6; Voltage: 20 V; Power supply: Battery; Battery type: Li-Ion; Battery capacity: 2.0 Ah; Vibration frequency: 0–7500 blows/min; Maximum suction: 50 kg; Suction cup diameter: 130 mm; Vibration range: 30–1200 mm (FCTB20LX)</t>
  </si>
  <si>
    <t xml:space="preserve">დიაპაზონი: 30მ; ელემენტი: 4x AA; კომპლექტაცია: ქეისი; სიზუსტე: ±0.3 mm/10m; ლაზერი: 520 Nm Osram; ლაზერის ფერი: მწვანე; შტატივის ხრახნის ზომა: 1/4” 
</t>
  </si>
  <si>
    <t>Range: 30 m; Battery: 4x AA; Package includes: Case; Accuracy: ±0.3 mm/10 m; Laser: 520 Nm Osram; Laser color: Green; Tripod screw size: 1/4”</t>
  </si>
  <si>
    <t xml:space="preserve"> ელექტრო ფილების ვიბრატორი/Electric Tile Vibrator</t>
  </si>
  <si>
    <t>ლაზერული თარაზო/Laser Level</t>
  </si>
  <si>
    <t>სიმძლავრე: 1500W; დარტყმის ენერგია: 25 J; დარტყმის სიხშირე: 1000-1900 დარტყმა/წთ; ბრუნვის სიხშირე: 850 ბრ/წთ</t>
  </si>
  <si>
    <t>Power: 1500W; Impact Energy: 25 J; Impact Frequency: 1000–1900 impacts/min; Rotation Speed: 850 rpm (CT18123)</t>
  </si>
  <si>
    <t xml:space="preserve">სიმძლავრე	12V; ელემენტი	1.5Ah; დატენვის ხანგრძლივობა	1hrs; კვების წყარო	ელემენტი; ბრუნვის სიჩქარე	0-400/0-1400min; ბრუნვის მომენტი	17/25Nm; ვაზნის დიამეტრი	0.8-10mm; მაქს. ბურღვა (ხე; მეტალი)	20mm/10mm	
</t>
  </si>
  <si>
    <r>
      <t>ელექტრო</t>
    </r>
    <r>
      <rPr>
        <sz val="12"/>
        <color rgb="FF222222"/>
        <rFont val="Arial"/>
        <family val="2"/>
      </rPr>
      <t xml:space="preserve"> </t>
    </r>
    <r>
      <rPr>
        <sz val="12"/>
        <color rgb="FF222222"/>
        <rFont val="Sylfaen"/>
        <family val="1"/>
      </rPr>
      <t>პნევმატური</t>
    </r>
    <r>
      <rPr>
        <sz val="12"/>
        <color rgb="FF222222"/>
        <rFont val="Arial"/>
        <family val="2"/>
      </rPr>
      <t xml:space="preserve"> </t>
    </r>
    <r>
      <rPr>
        <sz val="12"/>
        <color rgb="FF222222"/>
        <rFont val="Sylfaen"/>
        <family val="1"/>
      </rPr>
      <t>დრელი/Electro-pneumatic drill</t>
    </r>
    <r>
      <rPr>
        <sz val="12"/>
        <color rgb="FF222222"/>
        <rFont val="Arial"/>
        <family val="2"/>
      </rPr>
      <t xml:space="preserve"> </t>
    </r>
  </si>
  <si>
    <t>Power: 12V; Battery: 1.5Ah; Charging Time: 1 hour; Power Source: Battery; Rotation Speed: 0–400 / 0–1400 min⁻¹; Torque: 17 / 25 Nm; Chuck Diameter: 0.8–10 mm; Max. Drilling Capacity (Wood / Metal): 20 mm / 10 mm (CT21052LH)</t>
  </si>
  <si>
    <t xml:space="preserve">ელექტრო სახრახნისი ელემენტებზე (უკაბელო)/Cordless electric screwdriver (battery-powered) </t>
  </si>
  <si>
    <t>სიმძლავრე	1500W; ზომა	190mm; კვების წყარო	220-240V; კომპლექტაცია	პარალელური მისაბჯენი + საცვლელი პირი; ბრუნვის სიჩქარე	0-5500min; მუშაობის სიღრმე	45° - 46mm / 90° - 66mm</t>
  </si>
  <si>
    <t>Power: 1500W; Size: 190mm; Power Source: 220–240V; Set Includes: Parallel guide + replacement blade; Rotation Speed: 0–5500 min⁻¹; Cutting Depth: 45° – 46mm / 90° – 66mm</t>
  </si>
  <si>
    <t>ცირკული ხერხი/Circular saw</t>
  </si>
  <si>
    <t xml:space="preserve">სიმძლავრე	860W; ფორმა	გრძელ ტარიანი; ზომა	125mm; კვების წყარო	220-240V; კომპლექტაცია	დამატებით სახელური + დამცავი; ბრუნვის სიჩქარე	0-11000min	
</t>
  </si>
  <si>
    <t>Power: 860W; Type: Long-handle; Size: 125mm; Power Source: 220–240V; Set Includes: Additional handle + guard; Rotation Speed: 0–11000 min⁻¹</t>
  </si>
  <si>
    <t xml:space="preserve">სიმძლავრე	710W; ზომა	26mm; კვების წყარო	220-240V; კომპლექტაცია	საცმი + მიმმართველი წრიული/პარალელური ხერხისთვის; ბრუნვის სიჩქარე	700-3000min; ფუნქციები	ხერხვის კუთხე 0° - 45°; მუშაობის სიღრმე	ხე: 85mm ფერადი ლითონი: 20mm მეტალი: 10mm	
</t>
  </si>
  <si>
    <t>Power: 710W; Size: 26mm; Power Source: 220–240V; Set Includes: Blade + circular/parallel guide for saw; Rotation Speed: 700–3000 min⁻¹; Functions: Sawing angle 0°–45°; Cutting Depth: Wood: 85mm, Non-ferrous metal: 20mm, Metal: 10mm</t>
  </si>
  <si>
    <t>სიმძლავრე	1200W; კვების წყარო	220-240V; წნევა	0.1-0.3bar; ავზის მოცულობა	900 ml	; წარმადობა	1100 l/min; შესაფრქვევი ლულის ზომა	2/2.5/3mm; ცხვირის ტიპი	რეგულირებადი; მაქსიმალური სიბლანტე	150DIN</t>
  </si>
  <si>
    <t>Power: 1200W; Power Source: 220–240V; Pressure: 0.1–0.3 bar; Tank Capacity: 900 ml; Flow Rate: 1100 l/min; Spray Nozzle Size: 2 / 2.5 / 3 mm; Nozzle Type: Adjustable; Maximum Viscosity: 150 DIN</t>
  </si>
  <si>
    <t xml:space="preserve">კუთხლივ სახეხი ხელსაწყო ბარგალკა/Angle grinder </t>
  </si>
  <si>
    <t xml:space="preserve">ელექტრო პულივიზატორი/Electric sprayer </t>
  </si>
  <si>
    <t>პროფესიული დამაგრძელებელი ბარაბანი/Professional extension reel</t>
  </si>
  <si>
    <t>Professional extension reel, 50 m, 4 outlets, 2-phase, 3G2.5mm² cable, 4x2P+E, IP44</t>
  </si>
  <si>
    <t>166მმ/800მმ</t>
  </si>
  <si>
    <t>კერამიკული ფილების საჭრელი/Ceramic tile cutter</t>
  </si>
  <si>
    <t>პროფესიული დამაგრძელებელი ბარაბანი, 50 მ. 4 გან. 2 ფაზ. 3G2,5mm2 4X2P+E IP44</t>
  </si>
  <si>
    <t>166mm/800mm</t>
  </si>
  <si>
    <t>მანძილმზომი /383</t>
  </si>
  <si>
    <t>ლაზერი/Laser</t>
  </si>
  <si>
    <t>Distance meter /383</t>
  </si>
  <si>
    <t xml:space="preserve">	
სიმძლავრე	1200W; ფორმა	გრძელ ტარიანი; ზომა	150mm; კვების წყარო	220-240V; კომპლექტაცია	დამატებით სახელური + დამცავი; ბრუნვის სიჩქარე	0-8500min</t>
  </si>
  <si>
    <t>Power: 1200W; Type: Long-handle; Size: 150mm; Power Source: 220–240V; Set Includes: Additional handle + guard; Rotation Speed: 0–8500 min⁻¹</t>
  </si>
  <si>
    <t>უზეთო 50L</t>
  </si>
  <si>
    <t>Oil-free 50L</t>
  </si>
  <si>
    <t>93*185MM - 320W</t>
  </si>
  <si>
    <t xml:space="preserve">	
სიმძლავრე	2600W; ფორმა	გრძელ ტარიანი; ზომა	230mm; კვების წყარო	220-240V; კომპლექტაცია	დამატებით სახელური + ქანჩი; ბრუნვის სიჩქარე	0-6500min</t>
  </si>
  <si>
    <t>Power: 2600W; Type: Long-handle; Size: 230mm; Power Source: 220–240V; Set Includes: Additional handle + wrench; Rotation Speed: 0–6500 min⁻¹</t>
  </si>
  <si>
    <t xml:space="preserve">შესადუღებელი დენი: 160 A (30-160 A); ნომინალური ძაბვა: 160-265 V; ნომინალური შესადუღებელი სიმძლავრე: 7.5 kVA; შესადუღებელი ელექტროდის დიამეტრი: 2.5-4 მმ
</t>
  </si>
  <si>
    <t>Welding current: 160 A (30–160 A); Rated voltage: 160–265 V; Rated welding power: 7.5 kVA; Welding electrode diameter: 2.5–4 mm</t>
  </si>
  <si>
    <t xml:space="preserve">სიმძლავრე	20v; ელემენტი	4Ah; დატენვის ხანგრძლივობა	1hrs; კვების წყარო	ელემენტი; კომპლექტაცია	2 ელემენტი + დამტენი + ქეისი + დამატებითი სახელურები; ბრუნვის სიჩქარე	1500min; ბრუნვის მომენტი	45Nm/55Nm; ვაზნის დიამეტრი	1.5-13mm; მაქს. ბურღვა (ხე; მეტალი)	40mm/13mm	
</t>
  </si>
  <si>
    <t>Power: 20V; Battery: 4Ah; Charging Time: 1 hour; Power Source: Battery; Set Includes: 2 batteries + charger + case + additional handles; Rotation Speed: 1500 min⁻¹; Torque: 45 Nm / 55 Nm; Chuck Diameter: 1.5–13 mm; Max. Drilling Capacity (Wood / Metal): 40 mm / 13 mm</t>
  </si>
  <si>
    <t>ჰაერის კომპრესორი უზეთო/Oil-free air compressor</t>
  </si>
  <si>
    <t>ელექტრო სახეხი ხელსაწყო/Electric grinding tool</t>
  </si>
  <si>
    <t>შედუღების აპარატი ინვენტორული/welding machine</t>
  </si>
  <si>
    <t>ელექტრო სახრახნისი/Electric screwdriver</t>
  </si>
  <si>
    <t xml:space="preserve">	
სიმძლავრე	900W; ფორმა	გრძელ ტარიანი; ზომა	125mm; კვების წყარო	220-240V; კომპლექტაცია	დამატებით სახელური + დამცავი; ბრუნვის სიჩქარე	0-11000min</t>
  </si>
  <si>
    <t>Power: 900W; Type: Long-handle; Size: 125mm; Power Source: 220–240V; Set Includes: Additional handle + guard; Rotation Speed: 0–11000 min⁻¹</t>
  </si>
  <si>
    <t xml:space="preserve">სიმძლავრე 850W; კვების წყარო 220-240V; ბრუნვის სიჩქარე 0-1000min; ვაზნის დიამეტრი SDS PLUS </t>
  </si>
  <si>
    <t>ზემოქმედების მაქსიმალური სიჩქარე: 30000 bpm; ჩაკის მოცულობა: 13 მმ; ბრუნვის პარამეტრები: 22+1+1; მაქსიმალური ბრუნვის მომენტი: 96 ნმ; სიჩქარე დატვირთვის გარეშე: 0-500/0-2000 ბრ/წთ; ძაბვა: 20 ვ;</t>
  </si>
  <si>
    <t>Impact maximum speed: 30,000 bpm; Chuck capacity: 13 mm; Rotation settings: 22 + 1 + 1; Maximum torque: 96 Nm; No-load speed: 0–500 / 0–2000 rpm; Voltage: 20 V</t>
  </si>
  <si>
    <t>ძაბვა: 20 ვ
დისკის დიამეტრი: 115 მმ</t>
  </si>
  <si>
    <t>Voltage: 20 V
Disc Diameter: 115 mm</t>
  </si>
  <si>
    <t>ელექტრო პნევმატური დრელი/El-pneumatic drill</t>
  </si>
  <si>
    <t>ძაბვა: 220-240V ~ 50 / 60Hz; შეყვანის სიმძლავრე: 1400W; დატვირთვის სიჩქარე: 180-480rpm / 300-750rpm; ალუმინის გადაცემათა კოლოფ; 1 ცალი LED შუქით; 1 ცალი შერევით pad</t>
  </si>
  <si>
    <t>Voltage: 220–240V ~ 50/60Hz; Input Power: 1400W; Load Speed: 180–480 rpm / 300–750 rpm; Aluminum Gearbox; 1 LED Light; 1 Mixing Pad</t>
  </si>
  <si>
    <t>16 ვსიჩქარე დატვირთვის გარეშე: 0-550/0-2000 ბრ/წთბრუნვის მომენტი: 60 ნმჩაკის მოცულობა:13</t>
  </si>
  <si>
    <t>16V
No-load speed: 0–550 / 0–2000 rpm
Torque: 60 Nm
Chuck capacity: 13 mm</t>
  </si>
  <si>
    <t>ელ. ხრახნდამჭერი ჩაქუჩით/Electric impact screwdriver (with hammer function)</t>
  </si>
  <si>
    <t>ელექტრო კუთხსახეხი/Electric angle grinder</t>
  </si>
  <si>
    <t xml:space="preserve">ელ შემრევი/Electric mixer </t>
  </si>
  <si>
    <t>ელ. ხრახნდამჭერი/Electric screwdriver</t>
  </si>
  <si>
    <t xml:space="preserve">სამრეწველო; ძაბვა: 220V-240V ~ 50 / 60Hz; სიმძლავრე: 1050W; დატვირთვის სიჩქარე: 600-2300rpm; საფარის დიამეტრი: 215 მმ; Paper  ქაღალდის დიამეტრი: 225 მმ; მილის დიამეტრი: 32 მმ; მტვრის შლანგის დიამეტრი: 38 მმ; LED განათებით
</t>
  </si>
  <si>
    <t>Industrial, Voltage: 220V-240V ~ 50/60Hz, Power: 1050W, No-load speed: 600-2300 rpm, Pad diameter: 215 mm, Sandpaper diameter: 225 mm, Tube diameter: 32 mm, Dust hose diameter: 38 mm, With LED light.</t>
  </si>
  <si>
    <t>გიფსოკარდონის სახეხი/Drywall sander</t>
  </si>
  <si>
    <t>850 ვტ, სიჩქარე: 0 – 1.000 ბრ/წთ; 3.000  ბრ/წთ; 430 ვტ; ვაზნა მაქ/მინ: 1,5 – 13 მმ</t>
  </si>
  <si>
    <t>850W, Speed: 0 – 1,000 rpm; 3,000 rpm, 430W, Chuck capacity max/min: 1.5 – 13 mm</t>
  </si>
  <si>
    <t>სიმძლავრე: 800 W, მოცულობა: 80 ლ</t>
  </si>
  <si>
    <t>Power: 800W, Capacity: 80L</t>
  </si>
  <si>
    <t xml:space="preserve">220~230v, 50Hz; სიმძლავრე 800 W, 1500 W; გამათბობელი თავაკების ნაკრები 20, 25, 32, 40, 50, 63 მმ; თერმო რეგულატორი 0 - 300°C; შემადგენლობაში: 1 ცალი  საზომი რულეტი; 1 ცალი მილის საჭრელი; 1 ცალი ექვვსკუთხა გასაღები;  1 ცალი სახრახნისი;
</t>
  </si>
  <si>
    <t>220~230V, 50Hz; Power: 800W, 1500W; Heating head set: 20, 25, 32, 40, 50, 63 mm; Thermoregulator: 0 - 300°C; Includes: 1 measuring tape, 1 pipe cutter, 1 hex key, 1 screwdriver.</t>
  </si>
  <si>
    <t xml:space="preserve">ინდუსტრიული; ბრუნთა რიცხვი: 180-480 ბრ/წთ,250-650 ბრ/წთ; ძაბვა: 220-240 ვ 50/60 ჰერცი, შემავალი სიმძლავრე-1800 ვტ
</t>
  </si>
  <si>
    <t>Industrial; Rotation speed: 180-480 rpm, 250-650 rpm; Voltage: 220-240V, 50/60Hz; Input power: 1800W.</t>
  </si>
  <si>
    <t>Power: 800W, Frequency: 1250 rpm, Impact energy: 2.5 J, Drilling diameter in concrete: 26 mm, In wood: 30 mm, In metal: 13 mm.</t>
  </si>
  <si>
    <t>სიმძლავრე- 800 ვტ.
სიხშირე- 1250 ბრ/წთ
დარტყმის სიმძლავრე -2,5ჯ.
ბურღის დიამეტრი ბეტონში-26 მმ
დიამეტრი ხეში 30მმ
ლითონში 13მმ</t>
  </si>
  <si>
    <t xml:space="preserve">3,35 მეტრიანი სიმაღლე, 3 ფეხით. </t>
  </si>
  <si>
    <t>Height: 3.35 meters, with 3 legs.</t>
  </si>
  <si>
    <t>ჭრის დიაპაზონი 120 სმ
ლაზერი დახურული მეტალის კორპუსით შემზეთი  მეტალის დამჭერით</t>
  </si>
  <si>
    <t>Cutting range: 120 cm, Laser with enclosed metal housing and durable metal clamp.</t>
  </si>
  <si>
    <t>უნახშირო ძრავით (2 x 36v, 5.OAHLI-joH-ის ელემენტი) დენით</t>
  </si>
  <si>
    <t>Brushless motor (powered by 2 x 36V 5.0Ah Li-ion batteries) and electric-powered.</t>
  </si>
  <si>
    <t>ვიბრო-სახეხი,ბრუნვის სიჩქარე-1400ბრ/წთ.; სახეხი დაფის ზომა-93X185 მმ,ძაბვა- 220V-5HZ</t>
  </si>
  <si>
    <t>Vibrating sander, Rotation speed: 1400 rpm, Sanding pad size: 93x185 mm, Voltage: 220V-5Hz.</t>
  </si>
  <si>
    <t>ძაბვა 21V; სიმძლავრე 800W;თავსებადი ფილები120x120სმ; აწევის შესაძლებლობა-200კგ;</t>
  </si>
  <si>
    <t>Voltage: 21V; Power: 800W; Compatible tiles: 120x120 cm; Lifting capacity: 200 kg.</t>
  </si>
  <si>
    <t>220 V; ბრუნვათა რიცხვი 480/750 ბრ/წთ; სიმძლავრე-140W</t>
  </si>
  <si>
    <t>220V; Rotation speed: 480/750 rpm; Power: 140W.</t>
  </si>
  <si>
    <t>სიმძლავრე-2600W;ძაბვა-230V; სიხშირე- 50HZ;საჭრელი დისკის დიამეტრი-355მმ;სიჩქარე-3700ბრ/წთ</t>
  </si>
  <si>
    <t>Power: 2600W; Voltage: 230V; Frequency: 50Hz; Cutting disc diameter: 355 mm; Speed: 3700 rpm.</t>
  </si>
  <si>
    <t>შემავალი ძაბვა-2203 პლიუს/მინუს 15%;დატვირთვის გარეშე ვოლტაჟი-653; სიმძლავრის ფაქტორი-0,75;დაცვა-1P21S;
ელექტროდის დიამეტრი -1,6-5,0</t>
  </si>
  <si>
    <t>Input voltage: 220V ±15%; No-load voltage: 65.3V; Power factor: 0.75; Protection: IP21S; Electrode diameter: 1.6–5.0 mm.</t>
  </si>
  <si>
    <t>ელექტრო ბურღი/Electric drill</t>
  </si>
  <si>
    <t>პლასტმასის მილის შესადუღებელი უთო/Plastic pipe welding iron</t>
  </si>
  <si>
    <t>ბეტონის შემრევი/Concrete mixer</t>
  </si>
  <si>
    <t>ელექტროპრეფერატორი/Electric rotary hammer</t>
  </si>
  <si>
    <t xml:space="preserve">თაბაშირმუყაოს მექანიკური ამწე/Mechanical drywall lift </t>
  </si>
  <si>
    <t>გრანიტის საჭრელი ლაზერით/Granite cutter with laser</t>
  </si>
  <si>
    <t xml:space="preserve">ოთხეული: სახრახნისი, ქანჩსახრახნისი, აკ. პრეფერატორი, აკ.კუთხსახეხი (ბალგარკა)/Set of four: screwdriver, ratchet screwdriver, cordless rotary hammer, cordless angle grinder (angle polisher). </t>
  </si>
  <si>
    <t>სახეხი ხელსაწყო/Sanding tool</t>
  </si>
  <si>
    <t>კერამიკის ფილების დასაგები ხელსაწყო 2 ბატარეით/Tile adhesive tool with 2 batteries</t>
  </si>
  <si>
    <t>ელექტროსამშენებლო მიქსერი/Electric construction mixer</t>
  </si>
  <si>
    <t>ლითონის საჭრელი ჩარხი/Metal cutting chop saw</t>
  </si>
  <si>
    <t>შედუღების აპარატი/Welding machine</t>
  </si>
  <si>
    <t>Tools for General Repair, Vehicle Maintenance, Welding, and Furniture Production</t>
  </si>
  <si>
    <t>Business Model</t>
  </si>
  <si>
    <t>CDLI200528-დატვირთვის გარეშე სიჩქარე: 0-400/0-1500 ბრ/წთ; ძაბვა: 20 ვ; მაქსიმალური ბრუნვის მომენტი: 45 ნმ; ჩაკის მოცულობა: 0.8-10 მმ;
CIWLI2038-დატვირთვის გარეშე სიჩქარე: 0-1300/0-2300 ბრ/წთ; ზემოქმედების სიჩქარე: 0-2000/0-3300 bpm; მაქსიმალური ბრუნვის მომენტი: 300 ნმ; დამუხტვის ვოლტი: 220-240 ვ 50/60 ჰერცი;</t>
  </si>
  <si>
    <t>CDLI200528-has a no-load speed of 0–400 / 0–1500 rpm, operates at a voltage of 20 V, delivers a maximum torque of 45 Nm, and supports a chuck capacity of 0.8–10 mm.
CIWLI2038-features a no-load speed of 0–1300 / 0–2300 rpm, an impact rate of 0–2000 / 0–3300 bpm, a maximum torque of 300 Nm, and runs on a rated voltage of 220–240 V at 50/60 Hz.</t>
  </si>
  <si>
    <t>ლურსმნის დიამეტრი: 2.2 მმ
ლურსმნის სიგრძე: 18-64 მმ</t>
  </si>
  <si>
    <t>Nail diameter: 2.2 mm
Nail length: 18–64 mm</t>
  </si>
  <si>
    <t>230mm; 1800 W</t>
  </si>
  <si>
    <t>20 v 130 mm; OAH 200-240v 50/60HZ 3500-8500min</t>
  </si>
  <si>
    <t>კვება: 220V; სიმძლავრე: 20-500A; მუდმივი დენი; ეკრანი; ელექტროდი: 1.2 - 4.0მმ</t>
  </si>
  <si>
    <t>Power supply: 220V
Current range: 20–500A
DC output
Display screen
Electrode size: 1.2–4.0 mm</t>
  </si>
  <si>
    <t>სიმძლავრე: 15000 W; ჰაერის ნაკადი: 300 მ³/სთ; გასათბობი მოცულობა: 116 მ³</t>
  </si>
  <si>
    <t>Power: 15,000 W
Airflow: 300 m³/h
Heating capacity: 116 m³</t>
  </si>
  <si>
    <t>საფეხურის რაოდენობა: 6+1; ზომა: 2010 მმ;  სამუშაო სიმაღლე: 3800 მმ</t>
  </si>
  <si>
    <t>Number of steps: 6+1
Length: 2010 mm
Working height: 3800 mm</t>
  </si>
  <si>
    <t>2 ელემენტიანი ხრახნ-ქანჩდამჭერის 2ც-იანი კომპლექტი/2-piece set of 2-element screwdriver and wrench</t>
  </si>
  <si>
    <t>პნევმატური ლურსმნის სარჭობი ხელსაწყო/Pneumatic nail gun</t>
  </si>
  <si>
    <t>ელექტრო-კუთხსახეხი/Electric angle grinder</t>
  </si>
  <si>
    <t>კერამიკული ფილების გასაკრავი ვაკუმ-ვიბრატორი ელემენტით/Battery-powered vacuum tile vibrator for ceramic tile installation</t>
  </si>
  <si>
    <t>სამრეწველო გაზის გამათბობელი/Industrial gas heater</t>
  </si>
  <si>
    <t>სარემონტო კიბე/ladder</t>
  </si>
  <si>
    <t>სიმძლავრე	1100W; კვების წყარო	220-240V; მოცულობა	260 l; დიამეტრი	445mm; ბრუნვის სიჩქარე	26-28 RPM/min</t>
  </si>
  <si>
    <t>Power is 1100W, power supply is 220–240V, capacity is 260 liters, diameter is 445 mm, and rotation speed is 26–28 RPM (revolutions per minute).</t>
  </si>
  <si>
    <t>სიმძლავრე: 2200 ვტ
ბრუნთა რიცხვი: 6600 ბრ/წთ
დისკის დიამეტრი: 230 მმ</t>
  </si>
  <si>
    <t>Power: 2200W, rotation speed: 6600 RPM, disc diameter: 230 mm.</t>
  </si>
  <si>
    <t>186 ნაჭრიანი ხელსაწყოების ნაკრები</t>
  </si>
  <si>
    <t>186-piece tool set</t>
  </si>
  <si>
    <t xml:space="preserve">ძაბვა: 220-240V~50/60Hz
შეყვანის სიმძლავრე: 1500W
დატვირთვის გარეშე სიჩქარე: 950 rpm
დარტყმის სიჩქარე: 4500bpm 
</t>
  </si>
  <si>
    <t>Voltage: 220–240V~50/60Hz, input power: 1500W, no-load speed: 950 rpm, impact rate: 4500 bpm.</t>
  </si>
  <si>
    <t>სიმძლავრე: 1050ვტ
კვება: ქსელი
ათლის სიგანე/სიღრმე: 82მმ/3მმ
ბრუნვის სიხშირე: 16000ბრ/წთ</t>
  </si>
  <si>
    <t>Power: 1050W, power source: corded (mains), planing width/depth: 82mm/3mm, rotation speed: 16,000 RPM.</t>
  </si>
  <si>
    <t>1600W, 40mm, (1-9-16)</t>
  </si>
  <si>
    <t>ელექტრო ხერხი ლობზიკი/Electric jigsaw</t>
  </si>
  <si>
    <t>ძაბვა 20 ვ; ჯაჭვის სიჩქარე 7.5 მ/წმ; ზოლის სიგრძე 8" (20 სმ)</t>
  </si>
  <si>
    <t>Voltage: 20 V; chain speed: 7.5 m/s; bar length: 8" (20 cm).</t>
  </si>
  <si>
    <t>სიმძლავრე: 2400 ვტ;
დისკის დიამეტრი: 230 მმ;
დატვირთვის გარეშე სიჩქარე: 6300 ბრ/წთ</t>
  </si>
  <si>
    <t>Power: 2400 W; disc diameter: 230 mm; no-load speed: 6300 RPM.</t>
  </si>
  <si>
    <t>Ჯაჭვური ხერხი/chainsaw</t>
  </si>
  <si>
    <t>თავაკების ნაკრები (186)/Set of bits (186 pcs)</t>
  </si>
  <si>
    <t>ელ. პნევმატური დრელი (პერფერატორი)/Electric pneumatic drill (rotary hammer)</t>
  </si>
  <si>
    <t>ელექტრო შალაშინი/Electric jigsaw</t>
  </si>
  <si>
    <t>ელ. პნევმატური დრელი (პერფორატორი)/Electric pneumatic drill (rotary hammer)</t>
  </si>
  <si>
    <t xml:space="preserve">კუთხსახეხი (ბარგალკა)/Angle grinder </t>
  </si>
  <si>
    <t>ძაბვა: 220 V
MMA: 20-260 A
კემპი: 50-260A
მავთულის ზომა: 0.8-1.0
ელექტროდი: 1.2 – 4.0მმ
TIG LifT-ის ფუნცქიით</t>
  </si>
  <si>
    <t>Voltage: 220 V
MMA (Manual Metal Arc): 20–260 A
MIG (Wire Feed / Kemppi-style): 50–260 A
Wire Diameter: 0.8–1.0 mm
Electrode Diameter: 1.2–4.0 mm
With TIG Lift Function</t>
  </si>
  <si>
    <t>სიმძლავრე	1.5kw
მოცულობა	50 l	
წნევა	8 bar	
ბრუნვის სიჩქარე	0-2850min	
წარმადობა	198 l/min</t>
  </si>
  <si>
    <t>Power: 1.5 kW
Tank Capacity: 50 L
Pressure: 8 bar
Rotation Speed: 0–2850 min⁻¹ (RPM)
Air Flow Rate (Displacement): 198 L/min</t>
  </si>
  <si>
    <t>ბატარეის მოწყობილობა: სლაიდერი
მოყვება ბატარეების რაოდენობა: 2
სიჩქარის რაოდენობა: 2
Spindle სიჩქარე:0-450/1500 rpm
მაქსიმალური ბრუნვის სიჩქარე: 1500 rpm
ტიპი: დატენვადი</t>
  </si>
  <si>
    <t>Battery Type: Slider
Included Batteries: 2
Speed Settings: 2
Spindle Speed: 0–450 / 1500 rpm
Max Rotation Speed: 1500 rpm
Type: Rechargeable</t>
  </si>
  <si>
    <t>სიმძლავრე	790 ვ
ზემოქმედების ენერგია
2,7 ჯ
დარტყმების რაოდენობა ნომ. სიჩქარე
0 – 4.200 დარტყმები / წთ
ნომინალური ბრუნთა რიცხვი	0 – 930 ბრ/წთ</t>
  </si>
  <si>
    <t>Power: 790 W
Impact Energy: 2.7 J
Impact Rate (Nominal): 0 – 4,200 bpm (blows per minute)
No-load Speed (RPM): 0 – 930 rpm</t>
  </si>
  <si>
    <t>ძაბვა: 220-240 ვ 50/60 ჰერცი;
სიმძლავრე: 2400 ვტ;
დანის ზომა: 355X25.4X3 მმ;</t>
  </si>
  <si>
    <t>Voltage: 220–240 V, 50/60 Hz
Power: 2400 W
Disc Size: 355 x 25.4 x 3 mm</t>
  </si>
  <si>
    <t>.შედუღების აპარატი (კემპი)/Welding machine (MIG/MAG welder)</t>
  </si>
  <si>
    <t>ხრახნდამჭერი (შურუპავიორტი)/Cordless screwdriver</t>
  </si>
  <si>
    <t>პერფორატორი/Perforator</t>
  </si>
  <si>
    <t>საჭრელი დაზგა/Cutting device</t>
  </si>
  <si>
    <t>Total</t>
  </si>
  <si>
    <t>ელექტრო ლაზერი სამი 360 იანი სხივით (12); 3d ქვედა სხივით</t>
  </si>
  <si>
    <t>Electric laser with three 360-degree beams (12 segments); with 3D bottom beam</t>
  </si>
  <si>
    <t>უსადენო თვითსწორებადი ლაზერული ნიველირი მწვანე სხივით/Green Beam Cordless Self-Leveling Laser Level</t>
  </si>
  <si>
    <t>Vehicle Maintenance (1 ben.)</t>
  </si>
  <si>
    <t>Woodworking &amp; Furniture production (4 benef.)</t>
  </si>
  <si>
    <t>ძაბვა:220-240V~50/60Hz
შეყვანის სიმძლავრე: 1500 W
სიჩქარე დატვირთვის გარეშე: 850 rpm; დარტყმის სიჩქარე: 4400 bpm; დარტყმის ენერგია: 5,5 ჯ; ბურღვის მაქსიმალური სიმძლავრე: ბეტონი: 32 მმ; ფოლადი: 13 მმ; ხე: 40 მმ; SDS პლუს ჩაკის სისტემა
ვიბრაციის საწინააღმდეგო სისტემა 3 ბურღით და 2 ჩიზლით; 1 კომპლექტი დამატებითი ნახშირბადის ჯაგრისებით შეფუთული</t>
  </si>
  <si>
    <t>Voltage: 220-240V~50/60Hz
Input Power: 1500 W
No-Load Speed: 850 rpm
Impact Rate: 4400 bpm
Impact Energy: 5.5 J
Maximum Drilling Capacity: Concrete: 32 mm; Steel: 13 mm; Wood: 40 mm; Chuck System: SDS-Plus
Features: Anti-vibration system Includes 3 drill bits and 2 chisels; 1 set of spare carbon brushes included</t>
  </si>
  <si>
    <t>სადემონტაჟო ჩაქუჩი/Demolition Hammer</t>
  </si>
  <si>
    <t>Internal Repair Works (9 ben.)</t>
  </si>
  <si>
    <t>Unit  Price VAT Excluded</t>
  </si>
  <si>
    <t>Total Price VAT Ecxluded</t>
  </si>
  <si>
    <t xml:space="preserve">ANNEX  1. SIDA-Procurement  of </t>
  </si>
  <si>
    <t>ტრანსპორტირების  სერვისი/Transportation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</si>
</sst>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Sylfaen"/>
      <family val="1"/>
    </font>
    <font>
      <b/>
      <i/>
      <sz val="11"/>
      <color theme="1"/>
      <name val="Calibri"/>
      <family val="2"/>
      <scheme val="minor"/>
    </font>
    <font>
      <sz val="12"/>
      <color theme="1"/>
      <name val="Sylfaen"/>
      <family val="1"/>
    </font>
    <font>
      <sz val="10"/>
      <color theme="1"/>
      <name val="Sylfaen"/>
      <family val="1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Aptos"/>
      <family val="2"/>
    </font>
    <font>
      <sz val="10"/>
      <color rgb="FF000000"/>
      <name val="Sylfaen"/>
      <family val="1"/>
    </font>
    <font>
      <sz val="11"/>
      <name val="Sylfaen"/>
      <family val="1"/>
    </font>
    <font>
      <sz val="8"/>
      <name val="Calibri"/>
      <family val="2"/>
      <scheme val="minor"/>
    </font>
    <font>
      <sz val="12"/>
      <color rgb="FF222222"/>
      <name val="Arial"/>
      <family val="2"/>
    </font>
    <font>
      <sz val="12"/>
      <color rgb="FF222222"/>
      <name val="Sylfaen"/>
      <family val="1"/>
    </font>
    <font>
      <b/>
      <sz val="12"/>
      <name val="Calibri"/>
      <family val="2"/>
      <scheme val="minor"/>
    </font>
    <font>
      <sz val="10"/>
      <name val="Sylfaen"/>
      <family val="1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/>
    <xf numFmtId="0" fontId="9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5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7" fillId="3" borderId="3" xfId="0" applyFont="1" applyFill="1" applyBorder="1" applyAlignment="1">
      <alignment vertical="center" wrapText="1"/>
    </xf>
  </cellXfs>
  <cellStyles count="2">
    <cellStyle name="Normal" xfId="0" builtinId="0"/>
    <cellStyle name="Normal 2" xfId="1" xr:uid="{E014371F-34DD-42D4-8B79-3B6C8477CD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7"/>
  <sheetViews>
    <sheetView tabSelected="1" topLeftCell="A103" zoomScaleNormal="100" workbookViewId="0">
      <selection activeCell="F104" sqref="F104"/>
    </sheetView>
  </sheetViews>
  <sheetFormatPr defaultRowHeight="14.5" x14ac:dyDescent="0.35"/>
  <cols>
    <col min="1" max="1" width="4.81640625" customWidth="1"/>
    <col min="2" max="2" width="39" customWidth="1"/>
    <col min="3" max="3" width="8.1796875" customWidth="1"/>
    <col min="4" max="4" width="27.90625" customWidth="1"/>
    <col min="5" max="5" width="28.08984375" customWidth="1"/>
    <col min="6" max="6" width="16.08984375" customWidth="1"/>
    <col min="7" max="7" width="12.81640625" customWidth="1"/>
    <col min="8" max="8" width="25.1796875" customWidth="1"/>
  </cols>
  <sheetData>
    <row r="1" spans="1:8" ht="21" customHeight="1" x14ac:dyDescent="0.35">
      <c r="A1" s="27" t="s">
        <v>286</v>
      </c>
      <c r="B1" s="27"/>
      <c r="C1" s="27"/>
      <c r="D1" s="27"/>
      <c r="E1" s="27"/>
      <c r="F1" s="27"/>
      <c r="G1" s="27"/>
    </row>
    <row r="2" spans="1:8" ht="21.65" customHeight="1" x14ac:dyDescent="0.35">
      <c r="A2" s="26" t="s">
        <v>218</v>
      </c>
      <c r="B2" s="26"/>
      <c r="C2" s="26"/>
      <c r="D2" s="26"/>
      <c r="E2" s="26"/>
      <c r="F2" s="26"/>
      <c r="G2" s="26"/>
    </row>
    <row r="3" spans="1:8" ht="25.75" customHeight="1" x14ac:dyDescent="0.35">
      <c r="A3" s="26" t="s">
        <v>219</v>
      </c>
      <c r="B3" s="26"/>
      <c r="C3" s="26"/>
      <c r="D3" s="26"/>
      <c r="E3" s="26"/>
      <c r="F3" s="26"/>
      <c r="G3" s="26"/>
    </row>
    <row r="4" spans="1:8" ht="5.4" customHeight="1" x14ac:dyDescent="0.35"/>
    <row r="5" spans="1:8" ht="27.65" customHeight="1" x14ac:dyDescent="0.35">
      <c r="A5" s="1" t="s">
        <v>0</v>
      </c>
      <c r="B5" s="2" t="s">
        <v>1</v>
      </c>
      <c r="C5" s="2" t="s">
        <v>2</v>
      </c>
      <c r="D5" s="28" t="s">
        <v>3</v>
      </c>
      <c r="E5" s="29"/>
      <c r="F5" s="1" t="s">
        <v>284</v>
      </c>
      <c r="G5" s="1" t="s">
        <v>285</v>
      </c>
    </row>
    <row r="6" spans="1:8" ht="27.65" customHeight="1" x14ac:dyDescent="0.35">
      <c r="A6" s="30" t="s">
        <v>278</v>
      </c>
      <c r="B6" s="31"/>
      <c r="C6" s="31"/>
      <c r="D6" s="31"/>
      <c r="E6" s="31"/>
      <c r="F6" s="31"/>
      <c r="G6" s="32"/>
    </row>
    <row r="7" spans="1:8" ht="43.5" x14ac:dyDescent="0.35">
      <c r="A7" s="5">
        <v>1</v>
      </c>
      <c r="B7" s="6" t="s">
        <v>26</v>
      </c>
      <c r="C7" s="5">
        <v>1</v>
      </c>
      <c r="D7" s="4" t="s">
        <v>4</v>
      </c>
      <c r="E7" s="4" t="s">
        <v>27</v>
      </c>
      <c r="F7" s="4"/>
      <c r="G7" s="4"/>
    </row>
    <row r="8" spans="1:8" ht="58" x14ac:dyDescent="0.35">
      <c r="A8" s="5">
        <v>2</v>
      </c>
      <c r="B8" s="6" t="s">
        <v>28</v>
      </c>
      <c r="C8" s="5">
        <v>1</v>
      </c>
      <c r="D8" s="4" t="s">
        <v>31</v>
      </c>
      <c r="E8" s="4" t="s">
        <v>30</v>
      </c>
      <c r="F8" s="4"/>
      <c r="G8" s="4"/>
    </row>
    <row r="9" spans="1:8" ht="29" x14ac:dyDescent="0.35">
      <c r="A9" s="5">
        <v>3</v>
      </c>
      <c r="B9" s="6" t="s">
        <v>39</v>
      </c>
      <c r="C9" s="5">
        <v>1</v>
      </c>
      <c r="D9" s="4" t="s">
        <v>29</v>
      </c>
      <c r="E9" s="4" t="s">
        <v>32</v>
      </c>
      <c r="F9" s="4"/>
      <c r="G9" s="4"/>
    </row>
    <row r="10" spans="1:8" ht="155.4" customHeight="1" x14ac:dyDescent="0.35">
      <c r="A10" s="5">
        <v>4</v>
      </c>
      <c r="B10" s="6" t="s">
        <v>40</v>
      </c>
      <c r="C10" s="5">
        <v>1</v>
      </c>
      <c r="D10" s="4" t="s">
        <v>33</v>
      </c>
      <c r="E10" s="3" t="s">
        <v>34</v>
      </c>
      <c r="F10" s="4"/>
      <c r="G10" s="4"/>
    </row>
    <row r="11" spans="1:8" ht="130.5" x14ac:dyDescent="0.35">
      <c r="A11" s="5">
        <v>5</v>
      </c>
      <c r="B11" s="6" t="s">
        <v>36</v>
      </c>
      <c r="C11" s="5">
        <v>1</v>
      </c>
      <c r="D11" s="4" t="s">
        <v>5</v>
      </c>
      <c r="E11" s="4" t="s">
        <v>35</v>
      </c>
      <c r="F11" s="4"/>
      <c r="G11" s="4"/>
      <c r="H11" s="11"/>
    </row>
    <row r="12" spans="1:8" ht="72.5" x14ac:dyDescent="0.35">
      <c r="A12" s="5">
        <v>6</v>
      </c>
      <c r="B12" s="6" t="s">
        <v>41</v>
      </c>
      <c r="C12" s="5">
        <v>1</v>
      </c>
      <c r="D12" s="4" t="s">
        <v>6</v>
      </c>
      <c r="E12" s="4" t="s">
        <v>37</v>
      </c>
      <c r="F12" s="4"/>
      <c r="G12" s="4"/>
    </row>
    <row r="13" spans="1:8" ht="15.5" x14ac:dyDescent="0.35">
      <c r="A13" s="33" t="s">
        <v>274</v>
      </c>
      <c r="B13" s="33"/>
      <c r="C13" s="20">
        <f>SUM(C7:C12)</f>
        <v>6</v>
      </c>
      <c r="D13" s="4"/>
      <c r="E13" s="4"/>
      <c r="F13" s="4"/>
      <c r="G13" s="4"/>
    </row>
    <row r="14" spans="1:8" x14ac:dyDescent="0.35">
      <c r="A14" s="30" t="s">
        <v>279</v>
      </c>
      <c r="B14" s="31"/>
      <c r="C14" s="31"/>
      <c r="D14" s="31"/>
      <c r="E14" s="31"/>
      <c r="F14" s="31"/>
      <c r="G14" s="32"/>
    </row>
    <row r="15" spans="1:8" ht="101.5" x14ac:dyDescent="0.35">
      <c r="A15" s="5">
        <v>7</v>
      </c>
      <c r="B15" s="6" t="s">
        <v>42</v>
      </c>
      <c r="C15" s="5">
        <v>1</v>
      </c>
      <c r="D15" s="4" t="s">
        <v>43</v>
      </c>
      <c r="E15" s="4" t="s">
        <v>44</v>
      </c>
      <c r="F15" s="4"/>
      <c r="G15" s="4"/>
    </row>
    <row r="16" spans="1:8" ht="72.5" x14ac:dyDescent="0.35">
      <c r="A16" s="5">
        <v>8</v>
      </c>
      <c r="B16" s="6" t="s">
        <v>45</v>
      </c>
      <c r="C16" s="5">
        <v>1</v>
      </c>
      <c r="D16" s="4" t="s">
        <v>46</v>
      </c>
      <c r="E16" s="4" t="s">
        <v>66</v>
      </c>
      <c r="F16" s="4"/>
      <c r="G16" s="4"/>
    </row>
    <row r="17" spans="1:8" ht="72.5" x14ac:dyDescent="0.35">
      <c r="A17" s="5">
        <v>9</v>
      </c>
      <c r="B17" s="6" t="s">
        <v>47</v>
      </c>
      <c r="C17" s="5">
        <v>1</v>
      </c>
      <c r="D17" s="4" t="s">
        <v>48</v>
      </c>
      <c r="E17" s="4" t="s">
        <v>49</v>
      </c>
      <c r="F17" s="4"/>
      <c r="G17" s="4"/>
    </row>
    <row r="18" spans="1:8" ht="48" x14ac:dyDescent="0.35">
      <c r="A18" s="5">
        <v>10</v>
      </c>
      <c r="B18" s="6" t="s">
        <v>50</v>
      </c>
      <c r="C18" s="5">
        <v>1</v>
      </c>
      <c r="D18" s="4" t="s">
        <v>7</v>
      </c>
      <c r="E18" s="4" t="s">
        <v>51</v>
      </c>
      <c r="F18" s="4"/>
      <c r="G18" s="4"/>
    </row>
    <row r="19" spans="1:8" ht="58" x14ac:dyDescent="0.35">
      <c r="A19" s="5">
        <v>11</v>
      </c>
      <c r="B19" s="6" t="s">
        <v>52</v>
      </c>
      <c r="C19" s="5">
        <v>1</v>
      </c>
      <c r="D19" s="4" t="s">
        <v>8</v>
      </c>
      <c r="E19" s="4" t="s">
        <v>53</v>
      </c>
      <c r="F19" s="4"/>
      <c r="G19" s="4"/>
    </row>
    <row r="20" spans="1:8" ht="58" x14ac:dyDescent="0.35">
      <c r="A20" s="5">
        <v>12</v>
      </c>
      <c r="B20" s="14" t="s">
        <v>54</v>
      </c>
      <c r="C20" s="13">
        <v>2</v>
      </c>
      <c r="D20" s="4" t="s">
        <v>9</v>
      </c>
      <c r="E20" s="4" t="s">
        <v>55</v>
      </c>
      <c r="F20" s="4"/>
      <c r="G20" s="23"/>
    </row>
    <row r="21" spans="1:8" ht="43.5" x14ac:dyDescent="0.35">
      <c r="A21" s="5">
        <v>13</v>
      </c>
      <c r="B21" s="6" t="s">
        <v>57</v>
      </c>
      <c r="C21" s="5">
        <v>1</v>
      </c>
      <c r="D21" s="4" t="s">
        <v>10</v>
      </c>
      <c r="E21" s="4" t="s">
        <v>56</v>
      </c>
      <c r="F21" s="4"/>
      <c r="G21" s="4"/>
    </row>
    <row r="22" spans="1:8" ht="58" x14ac:dyDescent="0.35">
      <c r="A22" s="5">
        <v>14</v>
      </c>
      <c r="B22" s="6" t="s">
        <v>58</v>
      </c>
      <c r="C22" s="5">
        <v>1</v>
      </c>
      <c r="D22" s="4" t="s">
        <v>59</v>
      </c>
      <c r="E22" s="4" t="s">
        <v>60</v>
      </c>
      <c r="F22" s="4"/>
      <c r="G22" s="4"/>
    </row>
    <row r="23" spans="1:8" ht="188.5" x14ac:dyDescent="0.35">
      <c r="A23" s="5">
        <v>15</v>
      </c>
      <c r="B23" s="6" t="s">
        <v>61</v>
      </c>
      <c r="C23" s="5">
        <v>2</v>
      </c>
      <c r="D23" s="4" t="s">
        <v>62</v>
      </c>
      <c r="E23" s="4" t="s">
        <v>63</v>
      </c>
      <c r="F23" s="4"/>
      <c r="G23" s="23"/>
    </row>
    <row r="24" spans="1:8" ht="101.5" x14ac:dyDescent="0.35">
      <c r="A24" s="5">
        <v>16</v>
      </c>
      <c r="B24" s="6" t="s">
        <v>64</v>
      </c>
      <c r="C24" s="5">
        <v>4</v>
      </c>
      <c r="D24" s="4" t="s">
        <v>11</v>
      </c>
      <c r="E24" s="4" t="s">
        <v>65</v>
      </c>
      <c r="F24" s="4"/>
      <c r="G24" s="23"/>
    </row>
    <row r="25" spans="1:8" ht="188.5" x14ac:dyDescent="0.35">
      <c r="A25" s="5">
        <v>17</v>
      </c>
      <c r="B25" s="7" t="s">
        <v>67</v>
      </c>
      <c r="C25" s="8">
        <v>1</v>
      </c>
      <c r="D25" s="9" t="s">
        <v>12</v>
      </c>
      <c r="E25" s="9" t="s">
        <v>68</v>
      </c>
      <c r="F25" s="9"/>
      <c r="G25" s="9"/>
    </row>
    <row r="26" spans="1:8" ht="58" x14ac:dyDescent="0.35">
      <c r="A26" s="5">
        <v>18</v>
      </c>
      <c r="B26" s="6" t="s">
        <v>69</v>
      </c>
      <c r="C26" s="5">
        <v>1</v>
      </c>
      <c r="D26" s="4" t="s">
        <v>13</v>
      </c>
      <c r="E26" s="4" t="s">
        <v>70</v>
      </c>
      <c r="F26" s="9"/>
      <c r="G26" s="9"/>
    </row>
    <row r="27" spans="1:8" ht="43.5" x14ac:dyDescent="0.35">
      <c r="A27" s="5">
        <v>19</v>
      </c>
      <c r="B27" s="6" t="s">
        <v>71</v>
      </c>
      <c r="C27" s="5">
        <v>2</v>
      </c>
      <c r="D27" s="4" t="s">
        <v>14</v>
      </c>
      <c r="E27" s="4" t="s">
        <v>72</v>
      </c>
      <c r="F27" s="9"/>
      <c r="G27" s="24"/>
    </row>
    <row r="28" spans="1:8" ht="43.5" x14ac:dyDescent="0.35">
      <c r="A28" s="5">
        <v>20</v>
      </c>
      <c r="B28" s="6" t="s">
        <v>73</v>
      </c>
      <c r="C28" s="5">
        <v>1</v>
      </c>
      <c r="D28" s="4" t="s">
        <v>15</v>
      </c>
      <c r="E28" s="4" t="s">
        <v>74</v>
      </c>
      <c r="F28" s="9"/>
      <c r="G28" s="9"/>
    </row>
    <row r="29" spans="1:8" ht="116" x14ac:dyDescent="0.35">
      <c r="A29" s="5">
        <v>21</v>
      </c>
      <c r="B29" s="14" t="s">
        <v>75</v>
      </c>
      <c r="C29" s="13">
        <v>1</v>
      </c>
      <c r="D29" s="15" t="s">
        <v>76</v>
      </c>
      <c r="E29" s="4" t="s">
        <v>79</v>
      </c>
      <c r="F29" s="9"/>
      <c r="G29" s="9"/>
      <c r="H29" s="12"/>
    </row>
    <row r="30" spans="1:8" ht="159.5" x14ac:dyDescent="0.35">
      <c r="A30" s="5">
        <v>22</v>
      </c>
      <c r="B30" s="14" t="s">
        <v>80</v>
      </c>
      <c r="C30" s="13">
        <v>1</v>
      </c>
      <c r="D30" s="15" t="s">
        <v>77</v>
      </c>
      <c r="E30" s="4" t="s">
        <v>78</v>
      </c>
      <c r="F30" s="9"/>
      <c r="G30" s="9"/>
      <c r="H30" s="12"/>
    </row>
    <row r="31" spans="1:8" ht="188.5" x14ac:dyDescent="0.35">
      <c r="A31" s="5">
        <v>23</v>
      </c>
      <c r="B31" s="6" t="s">
        <v>82</v>
      </c>
      <c r="C31" s="5">
        <v>2</v>
      </c>
      <c r="D31" s="4" t="s">
        <v>16</v>
      </c>
      <c r="E31" s="4" t="s">
        <v>81</v>
      </c>
      <c r="F31" s="4"/>
      <c r="G31" s="4"/>
    </row>
    <row r="32" spans="1:8" ht="188.5" x14ac:dyDescent="0.35">
      <c r="A32" s="5">
        <v>24</v>
      </c>
      <c r="B32" s="6" t="s">
        <v>83</v>
      </c>
      <c r="C32" s="5">
        <v>1</v>
      </c>
      <c r="D32" s="4" t="s">
        <v>17</v>
      </c>
      <c r="E32" s="4" t="s">
        <v>84</v>
      </c>
      <c r="F32" s="4"/>
      <c r="G32" s="4"/>
    </row>
    <row r="33" spans="1:7" ht="101.5" x14ac:dyDescent="0.35">
      <c r="A33" s="5">
        <v>25</v>
      </c>
      <c r="B33" s="6" t="s">
        <v>85</v>
      </c>
      <c r="C33" s="5">
        <v>1</v>
      </c>
      <c r="D33" s="4" t="s">
        <v>22</v>
      </c>
      <c r="E33" s="16" t="s">
        <v>86</v>
      </c>
      <c r="F33" s="4"/>
      <c r="G33" s="4"/>
    </row>
    <row r="34" spans="1:7" ht="188.5" x14ac:dyDescent="0.35">
      <c r="A34" s="5">
        <v>26</v>
      </c>
      <c r="B34" s="6" t="s">
        <v>87</v>
      </c>
      <c r="C34" s="5">
        <v>1</v>
      </c>
      <c r="D34" s="4" t="s">
        <v>18</v>
      </c>
      <c r="E34" s="4" t="s">
        <v>88</v>
      </c>
      <c r="F34" s="4"/>
      <c r="G34" s="4"/>
    </row>
    <row r="35" spans="1:7" ht="116" x14ac:dyDescent="0.35">
      <c r="A35" s="5">
        <v>27</v>
      </c>
      <c r="B35" s="6" t="s">
        <v>89</v>
      </c>
      <c r="C35" s="5">
        <v>1</v>
      </c>
      <c r="D35" s="4" t="s">
        <v>19</v>
      </c>
      <c r="E35" s="4" t="s">
        <v>90</v>
      </c>
      <c r="F35" s="4"/>
      <c r="G35" s="4"/>
    </row>
    <row r="36" spans="1:7" ht="145" x14ac:dyDescent="0.35">
      <c r="A36" s="5">
        <v>28</v>
      </c>
      <c r="B36" s="6" t="s">
        <v>91</v>
      </c>
      <c r="C36" s="5">
        <v>2</v>
      </c>
      <c r="D36" s="4" t="s">
        <v>20</v>
      </c>
      <c r="E36" s="4" t="s">
        <v>92</v>
      </c>
      <c r="F36" s="4"/>
      <c r="G36" s="23"/>
    </row>
    <row r="37" spans="1:7" ht="130.5" x14ac:dyDescent="0.35">
      <c r="A37" s="5">
        <v>29</v>
      </c>
      <c r="B37" s="6" t="s">
        <v>93</v>
      </c>
      <c r="C37" s="5">
        <v>3</v>
      </c>
      <c r="D37" s="4" t="s">
        <v>21</v>
      </c>
      <c r="E37" s="4" t="s">
        <v>94</v>
      </c>
      <c r="F37" s="4"/>
      <c r="G37" s="25"/>
    </row>
    <row r="38" spans="1:7" ht="145" x14ac:dyDescent="0.35">
      <c r="A38" s="5">
        <v>30</v>
      </c>
      <c r="B38" s="6" t="s">
        <v>24</v>
      </c>
      <c r="C38" s="8">
        <v>1</v>
      </c>
      <c r="D38" s="9" t="s">
        <v>23</v>
      </c>
      <c r="E38" s="9" t="s">
        <v>95</v>
      </c>
      <c r="F38" s="9"/>
      <c r="G38" s="9"/>
    </row>
    <row r="39" spans="1:7" ht="116" x14ac:dyDescent="0.35">
      <c r="A39" s="5">
        <v>31</v>
      </c>
      <c r="B39" s="10" t="s">
        <v>96</v>
      </c>
      <c r="C39" s="5">
        <v>1</v>
      </c>
      <c r="D39" s="4" t="s">
        <v>25</v>
      </c>
      <c r="E39" s="4" t="s">
        <v>97</v>
      </c>
      <c r="F39" s="9"/>
      <c r="G39" s="9"/>
    </row>
    <row r="40" spans="1:7" ht="246.5" x14ac:dyDescent="0.35">
      <c r="A40" s="5">
        <v>32</v>
      </c>
      <c r="B40" s="10" t="s">
        <v>98</v>
      </c>
      <c r="C40" s="5">
        <v>1</v>
      </c>
      <c r="D40" s="4" t="s">
        <v>38</v>
      </c>
      <c r="E40" s="4" t="s">
        <v>99</v>
      </c>
      <c r="F40" s="4"/>
      <c r="G40" s="4"/>
    </row>
    <row r="41" spans="1:7" ht="15.65" customHeight="1" x14ac:dyDescent="0.35">
      <c r="B41" s="22" t="s">
        <v>274</v>
      </c>
      <c r="C41" s="20">
        <f>SUM(C15:C40)</f>
        <v>36</v>
      </c>
      <c r="D41" s="4"/>
      <c r="E41" s="4"/>
      <c r="F41" s="4"/>
      <c r="G41" s="4"/>
    </row>
    <row r="42" spans="1:7" ht="14.4" customHeight="1" x14ac:dyDescent="0.35">
      <c r="A42" s="30" t="s">
        <v>283</v>
      </c>
      <c r="B42" s="31" t="s">
        <v>103</v>
      </c>
      <c r="C42" s="31"/>
      <c r="D42" s="31"/>
      <c r="E42" s="31"/>
      <c r="F42" s="31"/>
      <c r="G42" s="32"/>
    </row>
    <row r="43" spans="1:7" ht="43.5" x14ac:dyDescent="0.35">
      <c r="A43" s="5">
        <v>33</v>
      </c>
      <c r="B43" s="10" t="s">
        <v>102</v>
      </c>
      <c r="C43" s="5">
        <v>1</v>
      </c>
      <c r="D43" s="16" t="s">
        <v>100</v>
      </c>
      <c r="E43" s="16" t="s">
        <v>101</v>
      </c>
      <c r="F43" s="4"/>
      <c r="G43" s="4"/>
    </row>
    <row r="44" spans="1:7" ht="72.5" x14ac:dyDescent="0.35">
      <c r="A44" s="5">
        <v>34</v>
      </c>
      <c r="B44" s="10" t="s">
        <v>168</v>
      </c>
      <c r="C44" s="5">
        <v>5</v>
      </c>
      <c r="D44" s="4" t="s">
        <v>163</v>
      </c>
      <c r="E44" s="4" t="s">
        <v>104</v>
      </c>
      <c r="F44" s="4"/>
      <c r="G44" s="23"/>
    </row>
    <row r="45" spans="1:7" ht="91.75" customHeight="1" x14ac:dyDescent="0.35">
      <c r="A45" s="5">
        <v>35</v>
      </c>
      <c r="B45" s="10" t="s">
        <v>107</v>
      </c>
      <c r="C45" s="5">
        <v>2</v>
      </c>
      <c r="D45" s="4" t="s">
        <v>106</v>
      </c>
      <c r="E45" s="4" t="s">
        <v>105</v>
      </c>
      <c r="F45" s="4"/>
      <c r="G45" s="23"/>
    </row>
    <row r="46" spans="1:7" ht="159.5" x14ac:dyDescent="0.35">
      <c r="A46" s="5">
        <v>36</v>
      </c>
      <c r="B46" s="10" t="s">
        <v>110</v>
      </c>
      <c r="C46" s="5">
        <v>1</v>
      </c>
      <c r="D46" s="16" t="s">
        <v>108</v>
      </c>
      <c r="E46" s="4" t="s">
        <v>109</v>
      </c>
      <c r="F46" s="4"/>
      <c r="G46" s="4"/>
    </row>
    <row r="47" spans="1:7" ht="343.75" customHeight="1" x14ac:dyDescent="0.35">
      <c r="A47" s="5">
        <v>37</v>
      </c>
      <c r="B47" s="10" t="s">
        <v>113</v>
      </c>
      <c r="C47" s="5">
        <v>1</v>
      </c>
      <c r="D47" s="16" t="s">
        <v>111</v>
      </c>
      <c r="E47" s="16" t="s">
        <v>112</v>
      </c>
      <c r="F47" s="4"/>
      <c r="G47" s="4"/>
    </row>
    <row r="48" spans="1:7" ht="145" x14ac:dyDescent="0.35">
      <c r="A48" s="5">
        <v>38</v>
      </c>
      <c r="B48" s="10" t="s">
        <v>118</v>
      </c>
      <c r="C48" s="5">
        <v>1</v>
      </c>
      <c r="D48" s="16" t="s">
        <v>114</v>
      </c>
      <c r="E48" s="16" t="s">
        <v>115</v>
      </c>
      <c r="F48" s="4"/>
      <c r="G48" s="4"/>
    </row>
    <row r="49" spans="1:7" ht="101.5" x14ac:dyDescent="0.35">
      <c r="A49" s="5">
        <v>39</v>
      </c>
      <c r="B49" s="10" t="s">
        <v>119</v>
      </c>
      <c r="C49" s="5">
        <v>3</v>
      </c>
      <c r="D49" s="16" t="s">
        <v>116</v>
      </c>
      <c r="E49" s="16" t="s">
        <v>117</v>
      </c>
      <c r="F49" s="4"/>
      <c r="G49" s="25"/>
    </row>
    <row r="50" spans="1:7" ht="79.25" customHeight="1" x14ac:dyDescent="0.35">
      <c r="A50" s="5">
        <v>40</v>
      </c>
      <c r="B50" s="17" t="s">
        <v>123</v>
      </c>
      <c r="C50" s="5">
        <v>1</v>
      </c>
      <c r="D50" s="4" t="s">
        <v>120</v>
      </c>
      <c r="E50" s="4" t="s">
        <v>121</v>
      </c>
      <c r="F50" s="4"/>
      <c r="G50" s="4"/>
    </row>
    <row r="51" spans="1:7" ht="145" x14ac:dyDescent="0.35">
      <c r="A51" s="5">
        <v>41</v>
      </c>
      <c r="B51" s="10" t="s">
        <v>125</v>
      </c>
      <c r="C51" s="5">
        <v>1</v>
      </c>
      <c r="D51" s="16" t="s">
        <v>122</v>
      </c>
      <c r="E51" s="4" t="s">
        <v>124</v>
      </c>
      <c r="F51" s="4"/>
      <c r="G51" s="4"/>
    </row>
    <row r="52" spans="1:7" ht="116" x14ac:dyDescent="0.35">
      <c r="A52" s="5">
        <v>42</v>
      </c>
      <c r="B52" s="10" t="s">
        <v>128</v>
      </c>
      <c r="C52" s="5">
        <v>4</v>
      </c>
      <c r="D52" s="16" t="s">
        <v>126</v>
      </c>
      <c r="E52" s="4" t="s">
        <v>127</v>
      </c>
      <c r="F52" s="4"/>
      <c r="G52" s="23"/>
    </row>
    <row r="53" spans="1:7" ht="116" x14ac:dyDescent="0.35">
      <c r="A53" s="5">
        <v>43</v>
      </c>
      <c r="B53" s="10" t="s">
        <v>135</v>
      </c>
      <c r="C53" s="5">
        <v>1</v>
      </c>
      <c r="D53" s="16" t="s">
        <v>129</v>
      </c>
      <c r="E53" s="4" t="s">
        <v>130</v>
      </c>
      <c r="F53" s="4"/>
      <c r="G53" s="4"/>
    </row>
    <row r="54" spans="1:7" ht="174" x14ac:dyDescent="0.35">
      <c r="A54" s="5">
        <v>44</v>
      </c>
      <c r="B54" s="10" t="s">
        <v>249</v>
      </c>
      <c r="C54" s="5">
        <v>1</v>
      </c>
      <c r="D54" s="16" t="s">
        <v>131</v>
      </c>
      <c r="E54" s="4" t="s">
        <v>132</v>
      </c>
      <c r="F54" s="4"/>
      <c r="G54" s="4"/>
    </row>
    <row r="55" spans="1:7" ht="130.5" x14ac:dyDescent="0.35">
      <c r="A55" s="5">
        <v>45</v>
      </c>
      <c r="B55" s="10" t="s">
        <v>136</v>
      </c>
      <c r="C55" s="5">
        <v>2</v>
      </c>
      <c r="D55" s="16" t="s">
        <v>133</v>
      </c>
      <c r="E55" s="4" t="s">
        <v>134</v>
      </c>
      <c r="F55" s="4"/>
      <c r="G55" s="23"/>
    </row>
    <row r="56" spans="1:7" ht="58" x14ac:dyDescent="0.35">
      <c r="A56" s="5">
        <v>46</v>
      </c>
      <c r="B56" s="10" t="s">
        <v>137</v>
      </c>
      <c r="C56" s="5">
        <v>1</v>
      </c>
      <c r="D56" s="16" t="s">
        <v>141</v>
      </c>
      <c r="E56" s="4" t="s">
        <v>138</v>
      </c>
      <c r="F56" s="4"/>
      <c r="G56" s="4"/>
    </row>
    <row r="57" spans="1:7" ht="27" x14ac:dyDescent="0.35">
      <c r="A57" s="5">
        <v>47</v>
      </c>
      <c r="B57" s="10" t="s">
        <v>140</v>
      </c>
      <c r="C57" s="5">
        <v>3</v>
      </c>
      <c r="D57" s="4" t="s">
        <v>139</v>
      </c>
      <c r="E57" s="4" t="s">
        <v>142</v>
      </c>
      <c r="F57" s="4"/>
      <c r="G57" s="25"/>
    </row>
    <row r="58" spans="1:7" x14ac:dyDescent="0.35">
      <c r="A58" s="5">
        <v>48</v>
      </c>
      <c r="B58" s="10" t="s">
        <v>144</v>
      </c>
      <c r="C58" s="5">
        <v>2</v>
      </c>
      <c r="D58" s="4" t="s">
        <v>143</v>
      </c>
      <c r="E58" s="4" t="s">
        <v>145</v>
      </c>
      <c r="F58" s="4"/>
      <c r="G58" s="23"/>
    </row>
    <row r="59" spans="1:7" ht="116" x14ac:dyDescent="0.35">
      <c r="A59" s="5">
        <v>49</v>
      </c>
      <c r="B59" s="10" t="s">
        <v>135</v>
      </c>
      <c r="C59" s="5">
        <v>1</v>
      </c>
      <c r="D59" s="4" t="s">
        <v>146</v>
      </c>
      <c r="E59" s="4" t="s">
        <v>147</v>
      </c>
      <c r="F59" s="4"/>
      <c r="G59" s="4"/>
    </row>
    <row r="60" spans="1:7" ht="27" x14ac:dyDescent="0.35">
      <c r="A60" s="5">
        <v>50</v>
      </c>
      <c r="B60" s="10" t="s">
        <v>157</v>
      </c>
      <c r="C60" s="5">
        <v>1</v>
      </c>
      <c r="D60" s="4" t="s">
        <v>148</v>
      </c>
      <c r="E60" s="4" t="s">
        <v>149</v>
      </c>
      <c r="F60" s="4"/>
      <c r="G60" s="4"/>
    </row>
    <row r="61" spans="1:7" ht="27" x14ac:dyDescent="0.35">
      <c r="A61" s="5">
        <v>51</v>
      </c>
      <c r="B61" s="10" t="s">
        <v>158</v>
      </c>
      <c r="C61" s="5">
        <v>1</v>
      </c>
      <c r="D61" s="4" t="s">
        <v>150</v>
      </c>
      <c r="E61" s="4" t="s">
        <v>150</v>
      </c>
      <c r="F61" s="4"/>
      <c r="G61" s="4"/>
    </row>
    <row r="62" spans="1:7" ht="116" x14ac:dyDescent="0.35">
      <c r="A62" s="5">
        <v>52</v>
      </c>
      <c r="B62" s="10" t="s">
        <v>135</v>
      </c>
      <c r="C62" s="5">
        <v>3</v>
      </c>
      <c r="D62" s="4" t="s">
        <v>151</v>
      </c>
      <c r="E62" s="4" t="s">
        <v>152</v>
      </c>
      <c r="F62" s="4"/>
      <c r="G62" s="23"/>
    </row>
    <row r="63" spans="1:7" ht="116" x14ac:dyDescent="0.35">
      <c r="A63" s="5">
        <v>53</v>
      </c>
      <c r="B63" s="10" t="s">
        <v>159</v>
      </c>
      <c r="C63" s="5">
        <v>1</v>
      </c>
      <c r="D63" s="4" t="s">
        <v>153</v>
      </c>
      <c r="E63" s="4" t="s">
        <v>154</v>
      </c>
      <c r="F63" s="4"/>
      <c r="G63" s="4"/>
    </row>
    <row r="64" spans="1:7" ht="203" x14ac:dyDescent="0.35">
      <c r="A64" s="5">
        <v>54</v>
      </c>
      <c r="B64" s="10" t="s">
        <v>160</v>
      </c>
      <c r="C64" s="5">
        <v>1</v>
      </c>
      <c r="D64" s="4" t="s">
        <v>155</v>
      </c>
      <c r="E64" s="4" t="s">
        <v>156</v>
      </c>
      <c r="F64" s="4"/>
      <c r="G64" s="4"/>
    </row>
    <row r="65" spans="1:7" ht="116" x14ac:dyDescent="0.35">
      <c r="A65" s="5">
        <v>55</v>
      </c>
      <c r="B65" s="10" t="s">
        <v>135</v>
      </c>
      <c r="C65" s="5">
        <v>1</v>
      </c>
      <c r="D65" s="4" t="s">
        <v>161</v>
      </c>
      <c r="E65" s="4" t="s">
        <v>162</v>
      </c>
      <c r="F65" s="4"/>
      <c r="G65" s="4"/>
    </row>
    <row r="66" spans="1:7" ht="116" x14ac:dyDescent="0.35">
      <c r="A66" s="5">
        <v>56</v>
      </c>
      <c r="B66" s="10" t="s">
        <v>173</v>
      </c>
      <c r="C66" s="5">
        <v>1</v>
      </c>
      <c r="D66" s="4" t="s">
        <v>164</v>
      </c>
      <c r="E66" s="4" t="s">
        <v>165</v>
      </c>
      <c r="F66" s="4"/>
      <c r="G66" s="4"/>
    </row>
    <row r="67" spans="1:7" ht="29" x14ac:dyDescent="0.35">
      <c r="A67" s="5">
        <v>57</v>
      </c>
      <c r="B67" s="10" t="s">
        <v>174</v>
      </c>
      <c r="C67" s="5">
        <v>1</v>
      </c>
      <c r="D67" s="4" t="s">
        <v>166</v>
      </c>
      <c r="E67" s="4" t="s">
        <v>167</v>
      </c>
      <c r="F67" s="4"/>
      <c r="G67" s="4"/>
    </row>
    <row r="68" spans="1:7" ht="101.5" x14ac:dyDescent="0.35">
      <c r="A68" s="5">
        <v>58</v>
      </c>
      <c r="B68" s="10" t="s">
        <v>175</v>
      </c>
      <c r="C68" s="5">
        <v>2</v>
      </c>
      <c r="D68" s="4" t="s">
        <v>169</v>
      </c>
      <c r="E68" s="4" t="s">
        <v>170</v>
      </c>
      <c r="F68" s="4"/>
      <c r="G68" s="23"/>
    </row>
    <row r="69" spans="1:7" ht="72.5" x14ac:dyDescent="0.35">
      <c r="A69" s="5">
        <v>59</v>
      </c>
      <c r="B69" s="10" t="s">
        <v>176</v>
      </c>
      <c r="C69" s="5">
        <v>1</v>
      </c>
      <c r="D69" s="4" t="s">
        <v>171</v>
      </c>
      <c r="E69" s="16" t="s">
        <v>172</v>
      </c>
      <c r="F69" s="4"/>
      <c r="G69" s="4"/>
    </row>
    <row r="70" spans="1:7" ht="159.5" x14ac:dyDescent="0.35">
      <c r="A70" s="5">
        <v>60</v>
      </c>
      <c r="B70" s="10" t="s">
        <v>179</v>
      </c>
      <c r="C70" s="5">
        <v>1</v>
      </c>
      <c r="D70" s="16" t="s">
        <v>177</v>
      </c>
      <c r="E70" s="16" t="s">
        <v>178</v>
      </c>
      <c r="F70" s="4"/>
      <c r="G70" s="4"/>
    </row>
    <row r="71" spans="1:7" ht="43.5" x14ac:dyDescent="0.35">
      <c r="A71" s="5">
        <v>61</v>
      </c>
      <c r="B71" s="10" t="s">
        <v>206</v>
      </c>
      <c r="C71" s="5">
        <v>1</v>
      </c>
      <c r="D71" s="4" t="s">
        <v>180</v>
      </c>
      <c r="E71" s="16" t="s">
        <v>181</v>
      </c>
      <c r="F71" s="4"/>
      <c r="G71" s="4"/>
    </row>
    <row r="72" spans="1:7" ht="29" x14ac:dyDescent="0.35">
      <c r="A72" s="5">
        <v>62</v>
      </c>
      <c r="B72" s="10" t="s">
        <v>89</v>
      </c>
      <c r="C72" s="5">
        <v>1</v>
      </c>
      <c r="D72" s="4" t="s">
        <v>182</v>
      </c>
      <c r="E72" s="4" t="s">
        <v>183</v>
      </c>
      <c r="F72" s="4"/>
      <c r="G72" s="15"/>
    </row>
    <row r="73" spans="1:7" ht="159.5" x14ac:dyDescent="0.35">
      <c r="A73" s="5">
        <v>63</v>
      </c>
      <c r="B73" s="10" t="s">
        <v>207</v>
      </c>
      <c r="C73" s="5">
        <v>2</v>
      </c>
      <c r="D73" s="4" t="s">
        <v>184</v>
      </c>
      <c r="E73" s="4" t="s">
        <v>185</v>
      </c>
      <c r="F73" s="4"/>
      <c r="G73" s="25"/>
    </row>
    <row r="74" spans="1:7" ht="87" x14ac:dyDescent="0.35">
      <c r="A74" s="5">
        <v>64</v>
      </c>
      <c r="B74" s="10" t="s">
        <v>208</v>
      </c>
      <c r="C74" s="5">
        <v>1</v>
      </c>
      <c r="D74" s="4" t="s">
        <v>186</v>
      </c>
      <c r="E74" s="4" t="s">
        <v>187</v>
      </c>
      <c r="F74" s="4"/>
      <c r="G74" s="15"/>
    </row>
    <row r="75" spans="1:7" ht="217.5" x14ac:dyDescent="0.35">
      <c r="A75" s="5">
        <v>65</v>
      </c>
      <c r="B75" s="10" t="s">
        <v>282</v>
      </c>
      <c r="C75" s="5">
        <v>1</v>
      </c>
      <c r="D75" s="4" t="s">
        <v>280</v>
      </c>
      <c r="E75" s="4" t="s">
        <v>281</v>
      </c>
      <c r="F75" s="4"/>
      <c r="G75" s="15"/>
    </row>
    <row r="76" spans="1:7" ht="102" customHeight="1" x14ac:dyDescent="0.35">
      <c r="A76" s="5">
        <v>66</v>
      </c>
      <c r="B76" s="10" t="s">
        <v>209</v>
      </c>
      <c r="C76" s="5">
        <v>1</v>
      </c>
      <c r="D76" s="16" t="s">
        <v>189</v>
      </c>
      <c r="E76" s="4" t="s">
        <v>188</v>
      </c>
      <c r="F76" s="4"/>
      <c r="G76" s="4"/>
    </row>
    <row r="77" spans="1:7" ht="29" x14ac:dyDescent="0.35">
      <c r="A77" s="5">
        <v>67</v>
      </c>
      <c r="B77" s="10" t="s">
        <v>210</v>
      </c>
      <c r="C77" s="5">
        <v>1</v>
      </c>
      <c r="D77" s="16" t="s">
        <v>190</v>
      </c>
      <c r="E77" s="4" t="s">
        <v>191</v>
      </c>
      <c r="F77" s="4"/>
      <c r="G77" s="4"/>
    </row>
    <row r="78" spans="1:7" ht="58" x14ac:dyDescent="0.35">
      <c r="A78" s="5">
        <v>68</v>
      </c>
      <c r="B78" s="10" t="s">
        <v>211</v>
      </c>
      <c r="C78" s="5">
        <v>2</v>
      </c>
      <c r="D78" s="16" t="s">
        <v>192</v>
      </c>
      <c r="E78" s="4" t="s">
        <v>193</v>
      </c>
      <c r="F78" s="4"/>
      <c r="G78" s="23"/>
    </row>
    <row r="79" spans="1:7" ht="67.5" x14ac:dyDescent="0.35">
      <c r="A79" s="5">
        <v>69</v>
      </c>
      <c r="B79" s="10" t="s">
        <v>212</v>
      </c>
      <c r="C79" s="5">
        <v>1</v>
      </c>
      <c r="D79" s="16" t="s">
        <v>194</v>
      </c>
      <c r="E79" s="4" t="s">
        <v>195</v>
      </c>
      <c r="F79" s="4"/>
      <c r="G79" s="4"/>
    </row>
    <row r="80" spans="1:7" ht="58" x14ac:dyDescent="0.35">
      <c r="A80" s="5">
        <v>70</v>
      </c>
      <c r="B80" s="10" t="s">
        <v>213</v>
      </c>
      <c r="C80" s="5">
        <v>1</v>
      </c>
      <c r="D80" s="16" t="s">
        <v>196</v>
      </c>
      <c r="E80" s="4" t="s">
        <v>197</v>
      </c>
      <c r="F80" s="4"/>
      <c r="G80" s="4"/>
    </row>
    <row r="81" spans="1:7" ht="58" x14ac:dyDescent="0.35">
      <c r="A81" s="5">
        <v>71</v>
      </c>
      <c r="B81" s="10" t="s">
        <v>214</v>
      </c>
      <c r="C81" s="5">
        <v>1</v>
      </c>
      <c r="D81" s="16" t="s">
        <v>198</v>
      </c>
      <c r="E81" s="4" t="s">
        <v>199</v>
      </c>
      <c r="F81" s="4"/>
      <c r="G81" s="4"/>
    </row>
    <row r="82" spans="1:7" ht="43.5" x14ac:dyDescent="0.35">
      <c r="A82" s="5">
        <v>72</v>
      </c>
      <c r="B82" s="10" t="s">
        <v>215</v>
      </c>
      <c r="C82" s="5">
        <v>1</v>
      </c>
      <c r="D82" s="16" t="s">
        <v>200</v>
      </c>
      <c r="E82" s="4" t="s">
        <v>201</v>
      </c>
      <c r="F82" s="4"/>
      <c r="G82" s="4"/>
    </row>
    <row r="83" spans="1:7" ht="66" customHeight="1" x14ac:dyDescent="0.35">
      <c r="A83" s="5">
        <v>73</v>
      </c>
      <c r="B83" s="10" t="s">
        <v>216</v>
      </c>
      <c r="C83" s="5">
        <v>1</v>
      </c>
      <c r="D83" s="16" t="s">
        <v>202</v>
      </c>
      <c r="E83" s="4" t="s">
        <v>203</v>
      </c>
      <c r="F83" s="4"/>
      <c r="G83" s="4"/>
    </row>
    <row r="84" spans="1:7" ht="101.5" x14ac:dyDescent="0.35">
      <c r="A84" s="5">
        <v>74</v>
      </c>
      <c r="B84" s="10" t="s">
        <v>217</v>
      </c>
      <c r="C84" s="5">
        <v>1</v>
      </c>
      <c r="D84" s="16" t="s">
        <v>204</v>
      </c>
      <c r="E84" s="4" t="s">
        <v>205</v>
      </c>
      <c r="F84" s="4"/>
      <c r="G84" s="4"/>
    </row>
    <row r="85" spans="1:7" ht="203" x14ac:dyDescent="0.35">
      <c r="A85" s="5">
        <v>75</v>
      </c>
      <c r="B85" s="10" t="s">
        <v>232</v>
      </c>
      <c r="C85" s="5">
        <v>1</v>
      </c>
      <c r="D85" s="16" t="s">
        <v>220</v>
      </c>
      <c r="E85" s="4" t="s">
        <v>221</v>
      </c>
      <c r="F85" s="4"/>
      <c r="G85" s="4"/>
    </row>
    <row r="86" spans="1:7" ht="29" x14ac:dyDescent="0.35">
      <c r="A86" s="5">
        <v>76</v>
      </c>
      <c r="B86" s="10" t="s">
        <v>233</v>
      </c>
      <c r="C86" s="5">
        <v>1</v>
      </c>
      <c r="D86" s="16" t="s">
        <v>222</v>
      </c>
      <c r="E86" s="4" t="s">
        <v>223</v>
      </c>
      <c r="F86" s="4"/>
      <c r="G86" s="4"/>
    </row>
    <row r="87" spans="1:7" x14ac:dyDescent="0.35">
      <c r="A87" s="5">
        <v>77</v>
      </c>
      <c r="B87" s="10" t="s">
        <v>234</v>
      </c>
      <c r="C87" s="5">
        <v>1</v>
      </c>
      <c r="D87" s="16" t="s">
        <v>224</v>
      </c>
      <c r="E87" s="4" t="s">
        <v>224</v>
      </c>
      <c r="F87" s="4"/>
      <c r="G87" s="4"/>
    </row>
    <row r="88" spans="1:7" ht="54" x14ac:dyDescent="0.35">
      <c r="A88" s="5">
        <v>78</v>
      </c>
      <c r="B88" s="10" t="s">
        <v>235</v>
      </c>
      <c r="C88" s="5">
        <v>1</v>
      </c>
      <c r="D88" s="4" t="s">
        <v>225</v>
      </c>
      <c r="E88" s="4" t="s">
        <v>225</v>
      </c>
      <c r="F88" s="4"/>
      <c r="G88" s="4"/>
    </row>
    <row r="89" spans="1:7" ht="72.5" x14ac:dyDescent="0.35">
      <c r="A89" s="5">
        <v>79</v>
      </c>
      <c r="B89" s="10" t="s">
        <v>217</v>
      </c>
      <c r="C89" s="5">
        <v>1</v>
      </c>
      <c r="D89" s="4" t="s">
        <v>226</v>
      </c>
      <c r="E89" s="4" t="s">
        <v>227</v>
      </c>
      <c r="F89" s="4"/>
      <c r="G89" s="4"/>
    </row>
    <row r="90" spans="1:7" ht="43.5" x14ac:dyDescent="0.35">
      <c r="A90" s="5">
        <v>80</v>
      </c>
      <c r="B90" s="10" t="s">
        <v>236</v>
      </c>
      <c r="C90" s="5">
        <v>1</v>
      </c>
      <c r="D90" s="4" t="s">
        <v>228</v>
      </c>
      <c r="E90" s="4" t="s">
        <v>229</v>
      </c>
      <c r="F90" s="4"/>
      <c r="G90" s="4"/>
    </row>
    <row r="91" spans="1:7" ht="43.5" x14ac:dyDescent="0.35">
      <c r="A91" s="5">
        <v>81</v>
      </c>
      <c r="B91" s="10" t="s">
        <v>237</v>
      </c>
      <c r="C91" s="5">
        <v>1</v>
      </c>
      <c r="D91" s="4" t="s">
        <v>230</v>
      </c>
      <c r="E91" s="4" t="s">
        <v>231</v>
      </c>
      <c r="F91" s="4"/>
      <c r="G91" s="4"/>
    </row>
    <row r="92" spans="1:7" ht="43.5" x14ac:dyDescent="0.35">
      <c r="A92" s="5">
        <v>82</v>
      </c>
      <c r="B92" s="18" t="s">
        <v>277</v>
      </c>
      <c r="C92" s="5"/>
      <c r="D92" s="4" t="s">
        <v>275</v>
      </c>
      <c r="E92" s="4" t="s">
        <v>276</v>
      </c>
      <c r="F92" s="4"/>
      <c r="G92" s="15"/>
    </row>
    <row r="93" spans="1:7" ht="29" x14ac:dyDescent="0.35">
      <c r="A93" s="5">
        <v>83</v>
      </c>
      <c r="B93" s="18" t="s">
        <v>254</v>
      </c>
      <c r="C93" s="5">
        <v>1</v>
      </c>
      <c r="D93" s="16" t="s">
        <v>250</v>
      </c>
      <c r="E93" s="4" t="s">
        <v>251</v>
      </c>
      <c r="F93" s="15"/>
      <c r="G93" s="15"/>
    </row>
    <row r="94" spans="1:7" ht="72.5" x14ac:dyDescent="0.35">
      <c r="A94" s="5">
        <v>84</v>
      </c>
      <c r="B94" s="10" t="s">
        <v>208</v>
      </c>
      <c r="C94" s="5">
        <v>1</v>
      </c>
      <c r="D94" s="16" t="s">
        <v>238</v>
      </c>
      <c r="E94" s="4" t="s">
        <v>239</v>
      </c>
      <c r="F94" s="4"/>
      <c r="G94" s="4"/>
    </row>
    <row r="95" spans="1:7" ht="43.5" x14ac:dyDescent="0.35">
      <c r="A95" s="5">
        <v>85</v>
      </c>
      <c r="B95" s="10" t="s">
        <v>36</v>
      </c>
      <c r="C95" s="5">
        <v>1</v>
      </c>
      <c r="D95" s="16" t="s">
        <v>240</v>
      </c>
      <c r="E95" s="4" t="s">
        <v>241</v>
      </c>
      <c r="F95" s="4"/>
      <c r="G95" s="4"/>
    </row>
    <row r="96" spans="1:7" ht="29" x14ac:dyDescent="0.35">
      <c r="A96" s="5">
        <v>86</v>
      </c>
      <c r="B96" s="10" t="s">
        <v>255</v>
      </c>
      <c r="C96" s="5">
        <v>1</v>
      </c>
      <c r="D96" s="16" t="s">
        <v>242</v>
      </c>
      <c r="E96" s="4" t="s">
        <v>243</v>
      </c>
      <c r="F96" s="4"/>
      <c r="G96" s="4"/>
    </row>
    <row r="97" spans="1:7" ht="87" x14ac:dyDescent="0.35">
      <c r="A97" s="5">
        <v>87</v>
      </c>
      <c r="B97" s="10" t="s">
        <v>256</v>
      </c>
      <c r="C97" s="5">
        <v>1</v>
      </c>
      <c r="D97" s="16" t="s">
        <v>244</v>
      </c>
      <c r="E97" s="4" t="s">
        <v>245</v>
      </c>
      <c r="F97" s="4"/>
      <c r="G97" s="4"/>
    </row>
    <row r="98" spans="1:7" ht="87" x14ac:dyDescent="0.35">
      <c r="A98" s="5">
        <v>88</v>
      </c>
      <c r="B98" s="10" t="s">
        <v>257</v>
      </c>
      <c r="C98" s="5">
        <v>1</v>
      </c>
      <c r="D98" s="16" t="s">
        <v>246</v>
      </c>
      <c r="E98" s="4" t="s">
        <v>247</v>
      </c>
      <c r="F98" s="4"/>
      <c r="G98" s="4"/>
    </row>
    <row r="99" spans="1:7" ht="40.5" x14ac:dyDescent="0.35">
      <c r="A99" s="5">
        <v>89</v>
      </c>
      <c r="B99" s="10" t="s">
        <v>258</v>
      </c>
      <c r="C99" s="5">
        <v>1</v>
      </c>
      <c r="D99" s="4" t="s">
        <v>248</v>
      </c>
      <c r="E99" s="4" t="s">
        <v>248</v>
      </c>
      <c r="F99" s="4"/>
      <c r="G99" s="4"/>
    </row>
    <row r="100" spans="1:7" ht="58" x14ac:dyDescent="0.35">
      <c r="A100" s="5">
        <v>90</v>
      </c>
      <c r="B100" s="10" t="s">
        <v>259</v>
      </c>
      <c r="C100" s="13">
        <v>1</v>
      </c>
      <c r="D100" s="16" t="s">
        <v>252</v>
      </c>
      <c r="E100" s="4" t="s">
        <v>253</v>
      </c>
      <c r="F100" s="4"/>
      <c r="G100" s="4"/>
    </row>
    <row r="101" spans="1:7" ht="116" x14ac:dyDescent="0.35">
      <c r="A101" s="5">
        <v>91</v>
      </c>
      <c r="B101" s="10" t="s">
        <v>270</v>
      </c>
      <c r="C101" s="13">
        <v>1</v>
      </c>
      <c r="D101" s="4" t="s">
        <v>260</v>
      </c>
      <c r="E101" s="4" t="s">
        <v>261</v>
      </c>
      <c r="F101" s="4"/>
      <c r="G101" s="4"/>
    </row>
    <row r="102" spans="1:7" ht="101.5" x14ac:dyDescent="0.35">
      <c r="A102" s="5">
        <v>92</v>
      </c>
      <c r="B102" s="18" t="s">
        <v>89</v>
      </c>
      <c r="C102" s="13">
        <v>1</v>
      </c>
      <c r="D102" s="19" t="s">
        <v>262</v>
      </c>
      <c r="E102" s="15" t="s">
        <v>263</v>
      </c>
      <c r="F102" s="4"/>
      <c r="G102" s="4"/>
    </row>
    <row r="103" spans="1:7" ht="145" x14ac:dyDescent="0.35">
      <c r="A103" s="5">
        <v>93</v>
      </c>
      <c r="B103" s="18" t="s">
        <v>271</v>
      </c>
      <c r="C103" s="13">
        <v>1</v>
      </c>
      <c r="D103" s="19" t="s">
        <v>264</v>
      </c>
      <c r="E103" s="15" t="s">
        <v>265</v>
      </c>
      <c r="F103" s="4"/>
      <c r="G103" s="4"/>
    </row>
    <row r="104" spans="1:7" ht="116" x14ac:dyDescent="0.35">
      <c r="A104" s="5">
        <v>94</v>
      </c>
      <c r="B104" s="18" t="s">
        <v>272</v>
      </c>
      <c r="C104" s="13">
        <v>1</v>
      </c>
      <c r="D104" s="19" t="s">
        <v>266</v>
      </c>
      <c r="E104" s="15" t="s">
        <v>267</v>
      </c>
      <c r="F104" s="4"/>
      <c r="G104" s="4"/>
    </row>
    <row r="105" spans="1:7" ht="43.5" x14ac:dyDescent="0.35">
      <c r="A105" s="5">
        <v>95</v>
      </c>
      <c r="B105" s="18" t="s">
        <v>273</v>
      </c>
      <c r="C105" s="13">
        <v>1</v>
      </c>
      <c r="D105" s="19" t="s">
        <v>268</v>
      </c>
      <c r="E105" s="15" t="s">
        <v>269</v>
      </c>
      <c r="F105" s="4"/>
      <c r="G105" s="4"/>
    </row>
    <row r="106" spans="1:7" ht="27" x14ac:dyDescent="0.35">
      <c r="A106" s="36"/>
      <c r="B106" s="37" t="s">
        <v>287</v>
      </c>
      <c r="C106" s="13"/>
      <c r="D106" s="19"/>
      <c r="E106" s="15"/>
      <c r="F106" s="4"/>
      <c r="G106" s="4"/>
    </row>
    <row r="107" spans="1:7" ht="15.5" x14ac:dyDescent="0.35">
      <c r="A107" s="34" t="s">
        <v>274</v>
      </c>
      <c r="B107" s="35"/>
      <c r="C107" s="21">
        <f>SUM(C43:C105)</f>
        <v>81</v>
      </c>
      <c r="D107" s="19"/>
      <c r="E107" s="15"/>
      <c r="F107" s="15"/>
      <c r="G107" s="15"/>
    </row>
  </sheetData>
  <mergeCells count="9">
    <mergeCell ref="A14:G14"/>
    <mergeCell ref="A42:G42"/>
    <mergeCell ref="A13:B13"/>
    <mergeCell ref="A107:B107"/>
    <mergeCell ref="A3:G3"/>
    <mergeCell ref="A1:G1"/>
    <mergeCell ref="A2:G2"/>
    <mergeCell ref="D5:E5"/>
    <mergeCell ref="A6:G6"/>
  </mergeCells>
  <phoneticPr fontId="13" type="noConversion"/>
  <pageMargins left="0.7" right="0.7" top="0.75" bottom="0.75" header="0.3" footer="0.3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SIDA_Tools</vt:lpstr>
      <vt:lpstr>SIDA_Tools!_Hlk203391822</vt:lpstr>
      <vt:lpstr>SIDA_Tools!_Hlk203391835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Mzevinar Jojua</dc:creator>
  <cp:lastModifiedBy>Ekaterine Basaria</cp:lastModifiedBy>
  <cp:lastPrinted>2025-05-13T08:19:14Z</cp:lastPrinted>
  <dcterms:created xsi:type="dcterms:W3CDTF">2015-06-05T18:17:20Z</dcterms:created>
  <dcterms:modified xsi:type="dcterms:W3CDTF">2025-09-08T10:09:07Z</dcterms:modified>
</cp:coreProperties>
</file>