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User\OneDrive - EMIS\Desktop\"/>
    </mc:Choice>
  </mc:AlternateContent>
  <xr:revisionPtr revIDLastSave="0" documentId="8_{DDC89DA7-8F97-4847-8BCF-BC76B7F3D5E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Print_Area" localSheetId="0">Sheet1!$A$1:$J$89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1" l="1"/>
  <c r="H72" i="1"/>
  <c r="H73" i="1"/>
  <c r="I73" i="1" s="1"/>
  <c r="H74" i="1"/>
  <c r="H75" i="1"/>
  <c r="H76" i="1"/>
  <c r="H77" i="1"/>
  <c r="H71" i="1"/>
  <c r="H78" i="1" s="1"/>
  <c r="D86" i="1" s="1"/>
  <c r="E72" i="1"/>
  <c r="E73" i="1"/>
  <c r="E74" i="1"/>
  <c r="E75" i="1"/>
  <c r="I75" i="1" s="1"/>
  <c r="E76" i="1"/>
  <c r="E77" i="1"/>
  <c r="E71" i="1"/>
  <c r="E78" i="1" s="1"/>
  <c r="C86" i="1" s="1"/>
  <c r="E37" i="1"/>
  <c r="E38" i="1"/>
  <c r="E39" i="1"/>
  <c r="E40" i="1"/>
  <c r="E41" i="1"/>
  <c r="E42" i="1"/>
  <c r="E43" i="1"/>
  <c r="E44" i="1"/>
  <c r="E45" i="1"/>
  <c r="E46" i="1"/>
  <c r="I46" i="1" s="1"/>
  <c r="E47" i="1"/>
  <c r="E48" i="1"/>
  <c r="E49" i="1"/>
  <c r="E50" i="1"/>
  <c r="I50" i="1" s="1"/>
  <c r="E51" i="1"/>
  <c r="E52" i="1"/>
  <c r="E53" i="1"/>
  <c r="E54" i="1"/>
  <c r="E55" i="1"/>
  <c r="E56" i="1"/>
  <c r="E57" i="1"/>
  <c r="E58" i="1"/>
  <c r="E59" i="1"/>
  <c r="E60" i="1"/>
  <c r="E61" i="1"/>
  <c r="E62" i="1"/>
  <c r="I62" i="1" s="1"/>
  <c r="E36" i="1"/>
  <c r="E63" i="1" s="1"/>
  <c r="C85" i="1" s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I54" i="1" s="1"/>
  <c r="H55" i="1"/>
  <c r="H56" i="1"/>
  <c r="H57" i="1"/>
  <c r="H58" i="1"/>
  <c r="H59" i="1"/>
  <c r="H60" i="1"/>
  <c r="H61" i="1"/>
  <c r="H62" i="1"/>
  <c r="H36" i="1"/>
  <c r="H63" i="1" s="1"/>
  <c r="D85" i="1" s="1"/>
  <c r="H15" i="1"/>
  <c r="H16" i="1" s="1"/>
  <c r="D83" i="1" s="1"/>
  <c r="H14" i="1"/>
  <c r="H13" i="1"/>
  <c r="H12" i="1"/>
  <c r="H11" i="1"/>
  <c r="H10" i="1"/>
  <c r="H9" i="1"/>
  <c r="I9" i="1" s="1"/>
  <c r="E10" i="1"/>
  <c r="I10" i="1" s="1"/>
  <c r="E11" i="1"/>
  <c r="I11" i="1" s="1"/>
  <c r="E12" i="1"/>
  <c r="I12" i="1" s="1"/>
  <c r="E13" i="1"/>
  <c r="I13" i="1" s="1"/>
  <c r="E14" i="1"/>
  <c r="I14" i="1" s="1"/>
  <c r="E15" i="1"/>
  <c r="H22" i="1"/>
  <c r="I22" i="1" s="1"/>
  <c r="H28" i="1"/>
  <c r="H29" i="1" s="1"/>
  <c r="D84" i="1" s="1"/>
  <c r="H27" i="1"/>
  <c r="H26" i="1"/>
  <c r="H25" i="1"/>
  <c r="H24" i="1"/>
  <c r="H23" i="1"/>
  <c r="E23" i="1"/>
  <c r="I23" i="1" s="1"/>
  <c r="E24" i="1"/>
  <c r="I24" i="1" s="1"/>
  <c r="E25" i="1"/>
  <c r="I25" i="1" s="1"/>
  <c r="E26" i="1"/>
  <c r="I26" i="1" s="1"/>
  <c r="E27" i="1"/>
  <c r="I27" i="1" s="1"/>
  <c r="E28" i="1"/>
  <c r="I28" i="1" s="1"/>
  <c r="E22" i="1"/>
  <c r="I29" i="1" l="1"/>
  <c r="D87" i="1"/>
  <c r="I15" i="1"/>
  <c r="I16" i="1" s="1"/>
  <c r="E16" i="1"/>
  <c r="C83" i="1" s="1"/>
  <c r="I58" i="1"/>
  <c r="E29" i="1"/>
  <c r="C84" i="1" s="1"/>
  <c r="I76" i="1"/>
  <c r="I74" i="1"/>
  <c r="I42" i="1"/>
  <c r="I72" i="1"/>
  <c r="E85" i="1"/>
  <c r="I61" i="1"/>
  <c r="I53" i="1"/>
  <c r="I45" i="1"/>
  <c r="E86" i="1"/>
  <c r="I56" i="1"/>
  <c r="I48" i="1"/>
  <c r="I40" i="1"/>
  <c r="I77" i="1"/>
  <c r="I71" i="1"/>
  <c r="I60" i="1"/>
  <c r="I52" i="1"/>
  <c r="I44" i="1"/>
  <c r="I49" i="1"/>
  <c r="I59" i="1"/>
  <c r="I51" i="1"/>
  <c r="I43" i="1"/>
  <c r="I55" i="1"/>
  <c r="I47" i="1"/>
  <c r="I39" i="1"/>
  <c r="I57" i="1"/>
  <c r="I41" i="1"/>
  <c r="I37" i="1"/>
  <c r="I38" i="1"/>
  <c r="I36" i="1"/>
  <c r="I63" i="1" l="1"/>
  <c r="I78" i="1"/>
  <c r="E83" i="1"/>
  <c r="E87" i="1" s="1"/>
  <c r="C87" i="1"/>
  <c r="E84" i="1"/>
</calcChain>
</file>

<file path=xl/sharedStrings.xml><?xml version="1.0" encoding="utf-8"?>
<sst xmlns="http://schemas.openxmlformats.org/spreadsheetml/2006/main" count="72" uniqueCount="31">
  <si>
    <t>ფინანსური ანგარიშის ფორმა</t>
  </si>
  <si>
    <t>N</t>
  </si>
  <si>
    <t>კატეგორიის დასახელება</t>
  </si>
  <si>
    <t xml:space="preserve"> სააგენტოდან მოთხოვნილი თანხა (სახელშეკრულებო ღირებულება)</t>
  </si>
  <si>
    <t>ფაქტიური ხარჯი</t>
  </si>
  <si>
    <t>სხვაობა</t>
  </si>
  <si>
    <t>განმარტება სხვაობის 
შემთხვევაში</t>
  </si>
  <si>
    <t>რაოდენობა</t>
  </si>
  <si>
    <t>სულ შრომის ანაზღაურება</t>
  </si>
  <si>
    <t>სულ</t>
  </si>
  <si>
    <t>დასახელება</t>
  </si>
  <si>
    <t>ერთეულის რაოდენობა</t>
  </si>
  <si>
    <t>ერთეულის ფასი</t>
  </si>
  <si>
    <r>
      <t>სულ ჯამი (</t>
    </r>
    <r>
      <rPr>
        <b/>
        <sz val="12"/>
        <color rgb="FF000000"/>
        <rFont val="Sylfaen"/>
        <family val="1"/>
      </rPr>
      <t>ლარი)</t>
    </r>
  </si>
  <si>
    <t xml:space="preserve"> სააგენტოდან მიღებული თანხა</t>
  </si>
  <si>
    <t xml:space="preserve"> აუთვისებელი/დასაბრუნებელი თანხის ოდენობა</t>
  </si>
  <si>
    <t>სხვა ხარჯები</t>
  </si>
  <si>
    <t>პროექტის ჯამური ბიუჯეტი:</t>
  </si>
  <si>
    <r>
      <rPr>
        <b/>
        <sz val="12"/>
        <rFont val="Sylfaen"/>
        <family val="1"/>
      </rPr>
      <t>შენიშვნა:</t>
    </r>
    <r>
      <rPr>
        <b/>
        <sz val="12"/>
        <color rgb="FFFF0000"/>
        <rFont val="Sylfaen"/>
        <family val="1"/>
      </rPr>
      <t xml:space="preserve"> აუთვისებელი/დასაბრუნებელი თანხის ოდენობა გაიანგარიშება გადახარჯვასა და ეკონომიით მიღებული თანხების დაჯამებით.</t>
    </r>
  </si>
  <si>
    <t>2. პროექტის განსახორციელებლად შესაძენი მატერიალურ-ტექნიკური რესურსი:</t>
  </si>
  <si>
    <t>3. სხვა ხარჯები:</t>
  </si>
  <si>
    <t>4. პროგრამის ჯამური ბიუჯეტი:</t>
  </si>
  <si>
    <t>პროექტში ჩართული ადამიანური რესურსის ანაზღაურება</t>
  </si>
  <si>
    <t>პროექტის განსახორციელებლად შესაძენი მატერიალურ-ტექნიკური რესურსი</t>
  </si>
  <si>
    <t>განმახორციელებელი დაწესებულება</t>
  </si>
  <si>
    <t>პროექტის დასახელება:</t>
  </si>
  <si>
    <t>1. პროექტში ჩართული ადმინისტრაციული პერსონალი:</t>
  </si>
  <si>
    <t>პროექტში ჩართული ადმინისტრაციული რესურსის ანაზღაურება</t>
  </si>
  <si>
    <t xml:space="preserve">ანაზღაურება ერთ ერთეულზე </t>
  </si>
  <si>
    <t>დანართი N9</t>
  </si>
  <si>
    <t>2. პროექტში ჩართული ადამიანური რესურსი: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</si>
</sst>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Sylfaen"/>
      <family val="1"/>
    </font>
    <font>
      <b/>
      <sz val="11"/>
      <color rgb="FF000000"/>
      <name val="Sylfaen"/>
      <family val="1"/>
    </font>
    <font>
      <b/>
      <sz val="12"/>
      <color theme="1"/>
      <name val="Sylfaen"/>
      <family val="1"/>
    </font>
    <font>
      <b/>
      <sz val="12"/>
      <color rgb="FFC00000"/>
      <name val="Sylfaen"/>
      <family val="1"/>
    </font>
    <font>
      <b/>
      <u/>
      <sz val="12"/>
      <color theme="1"/>
      <name val="Sylfaen"/>
      <family val="1"/>
    </font>
    <font>
      <sz val="12"/>
      <color rgb="FFC00000"/>
      <name val="Sylfaen"/>
      <family val="1"/>
    </font>
    <font>
      <sz val="12"/>
      <color theme="3"/>
      <name val="Sylfaen"/>
      <family val="1"/>
    </font>
    <font>
      <sz val="12"/>
      <name val="Sylfaen"/>
      <family val="1"/>
    </font>
    <font>
      <b/>
      <sz val="12"/>
      <color rgb="FF000000"/>
      <name val="Sylfaen"/>
      <family val="1"/>
    </font>
    <font>
      <b/>
      <sz val="12"/>
      <color rgb="FFFF0000"/>
      <name val="Sylfaen"/>
      <family val="1"/>
    </font>
    <font>
      <b/>
      <sz val="12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1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right" vertical="center"/>
    </xf>
    <xf numFmtId="0" fontId="3" fillId="0" borderId="0" xfId="0" applyFont="1" applyAlignment="1" applyProtection="1">
      <alignment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0" fontId="1" fillId="0" borderId="4" xfId="0" applyFont="1" applyBorder="1" applyProtection="1">
      <protection locked="0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Protection="1">
      <protection locked="0"/>
    </xf>
    <xf numFmtId="0" fontId="1" fillId="0" borderId="3" xfId="0" applyFont="1" applyBorder="1" applyAlignment="1">
      <alignment horizontal="center" vertical="center"/>
    </xf>
    <xf numFmtId="164" fontId="1" fillId="0" borderId="3" xfId="0" applyNumberFormat="1" applyFont="1" applyBorder="1" applyProtection="1">
      <protection locked="0"/>
    </xf>
    <xf numFmtId="0" fontId="3" fillId="0" borderId="6" xfId="0" applyFont="1" applyBorder="1" applyProtection="1">
      <protection locked="0"/>
    </xf>
    <xf numFmtId="0" fontId="4" fillId="0" borderId="6" xfId="0" applyFont="1" applyBorder="1" applyAlignment="1">
      <alignment horizontal="center" vertical="center"/>
    </xf>
    <xf numFmtId="164" fontId="3" fillId="0" borderId="6" xfId="0" applyNumberFormat="1" applyFont="1" applyBorder="1" applyProtection="1">
      <protection locked="0"/>
    </xf>
    <xf numFmtId="2" fontId="3" fillId="0" borderId="6" xfId="0" applyNumberFormat="1" applyFont="1" applyBorder="1" applyAlignment="1" applyProtection="1">
      <alignment horizontal="center" vertical="center"/>
      <protection locked="0"/>
    </xf>
    <xf numFmtId="4" fontId="5" fillId="3" borderId="6" xfId="0" applyNumberFormat="1" applyFont="1" applyFill="1" applyBorder="1" applyAlignment="1">
      <alignment horizontal="center" vertical="center"/>
    </xf>
    <xf numFmtId="0" fontId="1" fillId="0" borderId="7" xfId="0" applyFont="1" applyBorder="1" applyProtection="1"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Protection="1">
      <protection locked="0"/>
    </xf>
    <xf numFmtId="0" fontId="4" fillId="0" borderId="0" xfId="0" applyFont="1" applyAlignment="1">
      <alignment horizontal="center" vertical="center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left" vertical="center"/>
    </xf>
    <xf numFmtId="4" fontId="1" fillId="0" borderId="3" xfId="0" applyNumberFormat="1" applyFont="1" applyBorder="1" applyAlignment="1" applyProtection="1">
      <alignment horizontal="center"/>
      <protection locked="0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4" fillId="0" borderId="0" xfId="0" applyFont="1" applyAlignment="1">
      <alignment vertical="center" wrapText="1"/>
    </xf>
    <xf numFmtId="0" fontId="1" fillId="0" borderId="2" xfId="0" applyFont="1" applyBorder="1" applyAlignment="1" applyProtection="1">
      <alignment horizontal="center" vertical="center"/>
      <protection locked="0"/>
    </xf>
    <xf numFmtId="4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4" fontId="3" fillId="0" borderId="6" xfId="0" applyNumberFormat="1" applyFont="1" applyBorder="1" applyAlignment="1">
      <alignment horizontal="center" vertical="center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center" wrapText="1"/>
    </xf>
    <xf numFmtId="4" fontId="3" fillId="0" borderId="0" xfId="0" applyNumberFormat="1" applyFont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4" fontId="3" fillId="0" borderId="0" xfId="0" applyNumberFormat="1" applyFont="1" applyAlignment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4" fontId="6" fillId="4" borderId="3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/>
    </xf>
    <xf numFmtId="0" fontId="7" fillId="0" borderId="0" xfId="0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4" xfId="0" applyFont="1" applyBorder="1" applyProtection="1">
      <protection locked="0"/>
    </xf>
    <xf numFmtId="0" fontId="1" fillId="0" borderId="14" xfId="0" applyFont="1" applyBorder="1" applyAlignment="1">
      <alignment horizontal="center" vertical="center"/>
    </xf>
    <xf numFmtId="164" fontId="1" fillId="0" borderId="14" xfId="0" applyNumberFormat="1" applyFont="1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4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 applyProtection="1">
      <alignment horizontal="center" vertical="center" wrapText="1"/>
      <protection locked="0"/>
    </xf>
    <xf numFmtId="2" fontId="1" fillId="0" borderId="1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4" fontId="1" fillId="0" borderId="0" xfId="0" applyNumberFormat="1" applyFont="1" applyFill="1" applyBorder="1" applyProtection="1">
      <protection locked="0"/>
    </xf>
    <xf numFmtId="4" fontId="3" fillId="0" borderId="0" xfId="0" applyNumberFormat="1" applyFont="1" applyFill="1" applyBorder="1" applyAlignment="1">
      <alignment horizontal="center" vertical="center"/>
    </xf>
    <xf numFmtId="4" fontId="1" fillId="0" borderId="4" xfId="0" applyNumberFormat="1" applyFont="1" applyBorder="1" applyAlignment="1" applyProtection="1">
      <alignment horizontal="center"/>
      <protection locked="0"/>
    </xf>
    <xf numFmtId="4" fontId="1" fillId="0" borderId="15" xfId="0" applyNumberFormat="1" applyFont="1" applyBorder="1" applyAlignment="1" applyProtection="1">
      <alignment horizontal="center"/>
      <protection locked="0"/>
    </xf>
    <xf numFmtId="4" fontId="5" fillId="0" borderId="7" xfId="0" applyNumberFormat="1" applyFont="1" applyFill="1" applyBorder="1" applyAlignment="1">
      <alignment horizontal="center" vertical="center"/>
    </xf>
    <xf numFmtId="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10" fillId="0" borderId="21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0" fillId="0" borderId="19" xfId="0" applyFont="1" applyBorder="1" applyAlignment="1" applyProtection="1">
      <alignment vertical="center"/>
      <protection locked="0"/>
    </xf>
    <xf numFmtId="0" fontId="3" fillId="2" borderId="3" xfId="0" applyFont="1" applyFill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3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25" xfId="0" applyFont="1" applyFill="1" applyBorder="1" applyAlignment="1">
      <alignment vertical="center" wrapText="1"/>
    </xf>
    <xf numFmtId="0" fontId="2" fillId="2" borderId="26" xfId="0" applyFont="1" applyFill="1" applyBorder="1" applyAlignment="1">
      <alignment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97"/>
  <sheetViews>
    <sheetView tabSelected="1" view="pageBreakPreview" topLeftCell="A28" zoomScale="60" zoomScaleNormal="60" workbookViewId="0">
      <selection activeCell="B86" sqref="B86"/>
    </sheetView>
  </sheetViews>
  <sheetFormatPr defaultColWidth="9.109375" defaultRowHeight="16.2" x14ac:dyDescent="0.35"/>
  <cols>
    <col min="1" max="1" width="6" style="1" customWidth="1"/>
    <col min="2" max="2" width="57" style="2" customWidth="1"/>
    <col min="3" max="3" width="21.21875" style="3" customWidth="1"/>
    <col min="4" max="4" width="21.88671875" style="3" customWidth="1"/>
    <col min="5" max="5" width="20" style="3" customWidth="1"/>
    <col min="6" max="6" width="18.5546875" style="3" customWidth="1"/>
    <col min="7" max="7" width="19.33203125" style="2" customWidth="1"/>
    <col min="8" max="8" width="17.44140625" style="2" customWidth="1"/>
    <col min="9" max="9" width="16.44140625" style="2" customWidth="1"/>
    <col min="10" max="10" width="29.6640625" style="2" customWidth="1"/>
    <col min="11" max="11" width="22.44140625" style="2" customWidth="1"/>
    <col min="12" max="12" width="31.109375" style="2" customWidth="1"/>
    <col min="13" max="13" width="18.33203125" style="2" customWidth="1"/>
    <col min="14" max="14" width="16.6640625" style="2" customWidth="1"/>
    <col min="15" max="16384" width="9.109375" style="2"/>
  </cols>
  <sheetData>
    <row r="1" spans="1:13" ht="28.2" customHeight="1" x14ac:dyDescent="0.35">
      <c r="J1" s="4" t="s">
        <v>29</v>
      </c>
      <c r="L1" s="4"/>
    </row>
    <row r="2" spans="1:13" ht="33" customHeight="1" thickBot="1" x14ac:dyDescent="0.4">
      <c r="A2" s="110" t="s">
        <v>0</v>
      </c>
      <c r="B2" s="110"/>
      <c r="C2" s="110"/>
      <c r="D2" s="110"/>
      <c r="E2" s="110"/>
      <c r="F2" s="110"/>
      <c r="G2" s="110"/>
      <c r="H2" s="110"/>
      <c r="I2" s="110"/>
      <c r="J2" s="110"/>
      <c r="K2" s="5"/>
      <c r="L2" s="5"/>
      <c r="M2" s="5"/>
    </row>
    <row r="3" spans="1:13" ht="39" customHeight="1" x14ac:dyDescent="0.35">
      <c r="A3" s="54"/>
      <c r="B3" s="100" t="s">
        <v>25</v>
      </c>
      <c r="C3" s="101"/>
      <c r="D3" s="104"/>
      <c r="E3" s="105"/>
      <c r="F3" s="105"/>
      <c r="G3" s="105"/>
      <c r="H3" s="106"/>
      <c r="I3" s="54"/>
      <c r="J3" s="54"/>
      <c r="K3" s="54"/>
      <c r="L3" s="54"/>
      <c r="M3" s="5"/>
    </row>
    <row r="4" spans="1:13" ht="33" customHeight="1" x14ac:dyDescent="0.35">
      <c r="A4" s="54"/>
      <c r="B4" s="102" t="s">
        <v>24</v>
      </c>
      <c r="C4" s="103"/>
      <c r="D4" s="107"/>
      <c r="E4" s="108"/>
      <c r="F4" s="108"/>
      <c r="G4" s="108"/>
      <c r="H4" s="109"/>
      <c r="I4" s="54"/>
      <c r="J4" s="54"/>
      <c r="K4" s="54"/>
      <c r="L4" s="54"/>
      <c r="M4" s="5"/>
    </row>
    <row r="5" spans="1:13" ht="33" customHeight="1" thickBot="1" x14ac:dyDescent="0.4">
      <c r="A5" s="54"/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"/>
    </row>
    <row r="6" spans="1:13" ht="39" customHeight="1" x14ac:dyDescent="0.35">
      <c r="A6" s="85" t="s">
        <v>26</v>
      </c>
      <c r="B6" s="86"/>
      <c r="C6" s="86"/>
      <c r="D6" s="86"/>
      <c r="E6" s="86"/>
      <c r="F6" s="86"/>
      <c r="G6" s="86"/>
      <c r="H6" s="86"/>
      <c r="I6" s="86"/>
      <c r="J6" s="87"/>
    </row>
    <row r="7" spans="1:13" ht="39" customHeight="1" x14ac:dyDescent="0.35">
      <c r="A7" s="98" t="s">
        <v>1</v>
      </c>
      <c r="B7" s="99" t="s">
        <v>2</v>
      </c>
      <c r="C7" s="90" t="s">
        <v>3</v>
      </c>
      <c r="D7" s="91"/>
      <c r="E7" s="92"/>
      <c r="F7" s="113" t="s">
        <v>4</v>
      </c>
      <c r="G7" s="114"/>
      <c r="H7" s="115"/>
      <c r="I7" s="99" t="s">
        <v>5</v>
      </c>
      <c r="J7" s="116" t="s">
        <v>6</v>
      </c>
    </row>
    <row r="8" spans="1:13" ht="71.400000000000006" customHeight="1" x14ac:dyDescent="0.35">
      <c r="A8" s="98"/>
      <c r="B8" s="99"/>
      <c r="C8" s="79" t="s">
        <v>7</v>
      </c>
      <c r="D8" s="79" t="s">
        <v>28</v>
      </c>
      <c r="E8" s="79" t="s">
        <v>8</v>
      </c>
      <c r="F8" s="79" t="s">
        <v>7</v>
      </c>
      <c r="G8" s="79" t="s">
        <v>28</v>
      </c>
      <c r="H8" s="79" t="s">
        <v>8</v>
      </c>
      <c r="I8" s="99"/>
      <c r="J8" s="116"/>
    </row>
    <row r="9" spans="1:13" ht="30.75" customHeight="1" x14ac:dyDescent="0.35">
      <c r="A9" s="6">
        <v>1.1000000000000001</v>
      </c>
      <c r="B9" s="7"/>
      <c r="C9" s="8"/>
      <c r="D9" s="8"/>
      <c r="E9" s="9">
        <f>C9*D9</f>
        <v>0</v>
      </c>
      <c r="F9" s="8"/>
      <c r="G9" s="10"/>
      <c r="H9" s="9">
        <f>F9*G9</f>
        <v>0</v>
      </c>
      <c r="I9" s="9">
        <f>E9-H9</f>
        <v>0</v>
      </c>
      <c r="J9" s="11"/>
    </row>
    <row r="10" spans="1:13" ht="35.25" customHeight="1" x14ac:dyDescent="0.35">
      <c r="A10" s="12">
        <v>1.2</v>
      </c>
      <c r="B10" s="7"/>
      <c r="C10" s="13"/>
      <c r="D10" s="13"/>
      <c r="E10" s="9">
        <f t="shared" ref="E10:E15" si="0">C10*D10</f>
        <v>0</v>
      </c>
      <c r="F10" s="14"/>
      <c r="G10" s="15"/>
      <c r="H10" s="9">
        <f t="shared" ref="H10:H15" si="1">F10*G10</f>
        <v>0</v>
      </c>
      <c r="I10" s="9">
        <f t="shared" ref="I10:I15" si="2">E10-H10</f>
        <v>0</v>
      </c>
      <c r="J10" s="11"/>
    </row>
    <row r="11" spans="1:13" ht="35.25" customHeight="1" x14ac:dyDescent="0.35">
      <c r="A11" s="6">
        <v>1.3</v>
      </c>
      <c r="B11" s="57"/>
      <c r="C11" s="58"/>
      <c r="D11" s="58"/>
      <c r="E11" s="9">
        <f t="shared" si="0"/>
        <v>0</v>
      </c>
      <c r="F11" s="59"/>
      <c r="G11" s="60"/>
      <c r="H11" s="9">
        <f t="shared" si="1"/>
        <v>0</v>
      </c>
      <c r="I11" s="9">
        <f t="shared" si="2"/>
        <v>0</v>
      </c>
      <c r="J11" s="61"/>
    </row>
    <row r="12" spans="1:13" ht="35.25" customHeight="1" x14ac:dyDescent="0.35">
      <c r="A12" s="12">
        <v>1.4</v>
      </c>
      <c r="B12" s="57"/>
      <c r="C12" s="58"/>
      <c r="D12" s="58"/>
      <c r="E12" s="9">
        <f t="shared" si="0"/>
        <v>0</v>
      </c>
      <c r="F12" s="59"/>
      <c r="G12" s="60"/>
      <c r="H12" s="9">
        <f t="shared" si="1"/>
        <v>0</v>
      </c>
      <c r="I12" s="9">
        <f t="shared" si="2"/>
        <v>0</v>
      </c>
      <c r="J12" s="61"/>
    </row>
    <row r="13" spans="1:13" ht="35.25" customHeight="1" x14ac:dyDescent="0.35">
      <c r="A13" s="6">
        <v>1.5</v>
      </c>
      <c r="B13" s="57"/>
      <c r="C13" s="58"/>
      <c r="D13" s="58"/>
      <c r="E13" s="9">
        <f t="shared" si="0"/>
        <v>0</v>
      </c>
      <c r="F13" s="59"/>
      <c r="G13" s="60"/>
      <c r="H13" s="9">
        <f t="shared" si="1"/>
        <v>0</v>
      </c>
      <c r="I13" s="9">
        <f t="shared" si="2"/>
        <v>0</v>
      </c>
      <c r="J13" s="61"/>
    </row>
    <row r="14" spans="1:13" ht="35.25" customHeight="1" x14ac:dyDescent="0.35">
      <c r="A14" s="12">
        <v>1.6</v>
      </c>
      <c r="B14" s="57"/>
      <c r="C14" s="58"/>
      <c r="D14" s="58"/>
      <c r="E14" s="9">
        <f t="shared" si="0"/>
        <v>0</v>
      </c>
      <c r="F14" s="59"/>
      <c r="G14" s="60"/>
      <c r="H14" s="9">
        <f t="shared" si="1"/>
        <v>0</v>
      </c>
      <c r="I14" s="9">
        <f t="shared" si="2"/>
        <v>0</v>
      </c>
      <c r="J14" s="61"/>
    </row>
    <row r="15" spans="1:13" ht="35.25" customHeight="1" x14ac:dyDescent="0.35">
      <c r="A15" s="6">
        <v>1.7</v>
      </c>
      <c r="B15" s="57"/>
      <c r="C15" s="58"/>
      <c r="D15" s="58"/>
      <c r="E15" s="9">
        <f t="shared" si="0"/>
        <v>0</v>
      </c>
      <c r="F15" s="59"/>
      <c r="G15" s="60"/>
      <c r="H15" s="9">
        <f t="shared" si="1"/>
        <v>0</v>
      </c>
      <c r="I15" s="9">
        <f t="shared" si="2"/>
        <v>0</v>
      </c>
      <c r="J15" s="61"/>
    </row>
    <row r="16" spans="1:13" ht="16.8" thickBot="1" x14ac:dyDescent="0.4">
      <c r="A16" s="111" t="s">
        <v>9</v>
      </c>
      <c r="B16" s="112"/>
      <c r="C16" s="16"/>
      <c r="D16" s="16"/>
      <c r="E16" s="19">
        <f>SUM(E9:E15)</f>
        <v>0</v>
      </c>
      <c r="F16" s="17"/>
      <c r="G16" s="18"/>
      <c r="H16" s="19">
        <f>SUM(H9:H15)</f>
        <v>0</v>
      </c>
      <c r="I16" s="20">
        <f>ABS(I9)+ABS(I10)+ABS(I11)+ABS(I12)+ABS(I13)+ABS(I14)+ABS(I15)</f>
        <v>0</v>
      </c>
      <c r="J16" s="21"/>
    </row>
    <row r="17" spans="1:13" x14ac:dyDescent="0.35">
      <c r="A17" s="22"/>
      <c r="B17" s="22"/>
      <c r="C17" s="23"/>
      <c r="D17" s="23"/>
      <c r="E17" s="23"/>
      <c r="F17" s="23"/>
      <c r="G17" s="24"/>
      <c r="H17" s="23"/>
      <c r="I17" s="25"/>
      <c r="J17" s="25"/>
      <c r="K17" s="25"/>
      <c r="L17" s="25"/>
      <c r="M17" s="25"/>
    </row>
    <row r="18" spans="1:13" ht="16.8" thickBot="1" x14ac:dyDescent="0.4">
      <c r="A18" s="28"/>
      <c r="B18" s="28"/>
      <c r="C18" s="28"/>
      <c r="D18" s="28"/>
      <c r="E18" s="28"/>
      <c r="F18" s="28"/>
    </row>
    <row r="19" spans="1:13" ht="39.6" customHeight="1" x14ac:dyDescent="0.35">
      <c r="A19" s="85" t="s">
        <v>30</v>
      </c>
      <c r="B19" s="86"/>
      <c r="C19" s="86"/>
      <c r="D19" s="86"/>
      <c r="E19" s="86"/>
      <c r="F19" s="86"/>
      <c r="G19" s="86"/>
      <c r="H19" s="86"/>
      <c r="I19" s="86"/>
      <c r="J19" s="87"/>
    </row>
    <row r="20" spans="1:13" ht="33.6" customHeight="1" x14ac:dyDescent="0.35">
      <c r="A20" s="98" t="s">
        <v>1</v>
      </c>
      <c r="B20" s="99" t="s">
        <v>2</v>
      </c>
      <c r="C20" s="90" t="s">
        <v>3</v>
      </c>
      <c r="D20" s="91"/>
      <c r="E20" s="91"/>
      <c r="F20" s="113" t="s">
        <v>4</v>
      </c>
      <c r="G20" s="114"/>
      <c r="H20" s="115"/>
      <c r="I20" s="99" t="s">
        <v>5</v>
      </c>
      <c r="J20" s="116" t="s">
        <v>6</v>
      </c>
    </row>
    <row r="21" spans="1:13" ht="62.4" customHeight="1" x14ac:dyDescent="0.35">
      <c r="A21" s="98"/>
      <c r="B21" s="99"/>
      <c r="C21" s="79" t="s">
        <v>7</v>
      </c>
      <c r="D21" s="79" t="s">
        <v>28</v>
      </c>
      <c r="E21" s="79" t="s">
        <v>8</v>
      </c>
      <c r="F21" s="79" t="s">
        <v>7</v>
      </c>
      <c r="G21" s="79" t="s">
        <v>28</v>
      </c>
      <c r="H21" s="79" t="s">
        <v>8</v>
      </c>
      <c r="I21" s="99"/>
      <c r="J21" s="116"/>
    </row>
    <row r="22" spans="1:13" x14ac:dyDescent="0.35">
      <c r="A22" s="6">
        <v>1.1000000000000001</v>
      </c>
      <c r="B22" s="7"/>
      <c r="C22" s="8"/>
      <c r="D22" s="8"/>
      <c r="E22" s="9">
        <f>C22*D22</f>
        <v>0</v>
      </c>
      <c r="F22" s="8"/>
      <c r="G22" s="10"/>
      <c r="H22" s="9">
        <f>F22*G22</f>
        <v>0</v>
      </c>
      <c r="I22" s="9">
        <f>E22-H22</f>
        <v>0</v>
      </c>
      <c r="J22" s="11"/>
    </row>
    <row r="23" spans="1:13" x14ac:dyDescent="0.35">
      <c r="A23" s="12">
        <v>1.2</v>
      </c>
      <c r="B23" s="7"/>
      <c r="C23" s="13"/>
      <c r="D23" s="13"/>
      <c r="E23" s="9">
        <f t="shared" ref="E23:E28" si="3">C23*D23</f>
        <v>0</v>
      </c>
      <c r="F23" s="14"/>
      <c r="G23" s="15"/>
      <c r="H23" s="9">
        <f t="shared" ref="H23:H28" si="4">F23*G23</f>
        <v>0</v>
      </c>
      <c r="I23" s="9">
        <f t="shared" ref="I23:I28" si="5">E23-H23</f>
        <v>0</v>
      </c>
      <c r="J23" s="11"/>
    </row>
    <row r="24" spans="1:13" x14ac:dyDescent="0.35">
      <c r="A24" s="6">
        <v>1.3</v>
      </c>
      <c r="B24" s="57"/>
      <c r="C24" s="58"/>
      <c r="D24" s="58"/>
      <c r="E24" s="9">
        <f t="shared" si="3"/>
        <v>0</v>
      </c>
      <c r="F24" s="59"/>
      <c r="G24" s="60"/>
      <c r="H24" s="9">
        <f t="shared" si="4"/>
        <v>0</v>
      </c>
      <c r="I24" s="9">
        <f t="shared" si="5"/>
        <v>0</v>
      </c>
      <c r="J24" s="61"/>
    </row>
    <row r="25" spans="1:13" x14ac:dyDescent="0.35">
      <c r="A25" s="12">
        <v>1.4</v>
      </c>
      <c r="B25" s="57"/>
      <c r="C25" s="58"/>
      <c r="D25" s="58"/>
      <c r="E25" s="9">
        <f t="shared" si="3"/>
        <v>0</v>
      </c>
      <c r="F25" s="59"/>
      <c r="G25" s="60"/>
      <c r="H25" s="9">
        <f t="shared" si="4"/>
        <v>0</v>
      </c>
      <c r="I25" s="9">
        <f t="shared" si="5"/>
        <v>0</v>
      </c>
      <c r="J25" s="61"/>
    </row>
    <row r="26" spans="1:13" x14ac:dyDescent="0.35">
      <c r="A26" s="6">
        <v>1.5</v>
      </c>
      <c r="B26" s="57"/>
      <c r="C26" s="58"/>
      <c r="D26" s="58"/>
      <c r="E26" s="9">
        <f t="shared" si="3"/>
        <v>0</v>
      </c>
      <c r="F26" s="59"/>
      <c r="G26" s="60"/>
      <c r="H26" s="9">
        <f t="shared" si="4"/>
        <v>0</v>
      </c>
      <c r="I26" s="9">
        <f t="shared" si="5"/>
        <v>0</v>
      </c>
      <c r="J26" s="61"/>
    </row>
    <row r="27" spans="1:13" x14ac:dyDescent="0.35">
      <c r="A27" s="12">
        <v>1.6</v>
      </c>
      <c r="B27" s="57"/>
      <c r="C27" s="58"/>
      <c r="D27" s="58"/>
      <c r="E27" s="9">
        <f t="shared" si="3"/>
        <v>0</v>
      </c>
      <c r="F27" s="59"/>
      <c r="G27" s="60"/>
      <c r="H27" s="9">
        <f t="shared" si="4"/>
        <v>0</v>
      </c>
      <c r="I27" s="9">
        <f t="shared" si="5"/>
        <v>0</v>
      </c>
      <c r="J27" s="61"/>
    </row>
    <row r="28" spans="1:13" x14ac:dyDescent="0.35">
      <c r="A28" s="6">
        <v>1.7</v>
      </c>
      <c r="B28" s="57"/>
      <c r="C28" s="58"/>
      <c r="D28" s="58"/>
      <c r="E28" s="9">
        <f t="shared" si="3"/>
        <v>0</v>
      </c>
      <c r="F28" s="59"/>
      <c r="G28" s="60"/>
      <c r="H28" s="9">
        <f t="shared" si="4"/>
        <v>0</v>
      </c>
      <c r="I28" s="9">
        <f t="shared" si="5"/>
        <v>0</v>
      </c>
      <c r="J28" s="61"/>
    </row>
    <row r="29" spans="1:13" ht="16.8" thickBot="1" x14ac:dyDescent="0.4">
      <c r="A29" s="111" t="s">
        <v>9</v>
      </c>
      <c r="B29" s="112"/>
      <c r="C29" s="16"/>
      <c r="D29" s="16"/>
      <c r="E29" s="19">
        <f>SUM(E22:E28)</f>
        <v>0</v>
      </c>
      <c r="F29" s="17"/>
      <c r="G29" s="18"/>
      <c r="H29" s="19">
        <f>SUM(H22:H28)</f>
        <v>0</v>
      </c>
      <c r="I29" s="20">
        <f>ABS(I22)+ABS(I23)+ABS(I24)+ABS(I25)+ABS(I26)+ABS(I27)+ABS(I28)</f>
        <v>0</v>
      </c>
      <c r="J29" s="21"/>
    </row>
    <row r="30" spans="1:13" x14ac:dyDescent="0.35">
      <c r="A30" s="28"/>
      <c r="B30" s="28"/>
      <c r="C30" s="28"/>
      <c r="D30" s="28"/>
      <c r="E30" s="28"/>
      <c r="F30" s="28"/>
    </row>
    <row r="31" spans="1:13" x14ac:dyDescent="0.35">
      <c r="A31" s="28"/>
      <c r="B31" s="28"/>
      <c r="C31" s="28"/>
      <c r="D31" s="28"/>
      <c r="E31" s="28"/>
      <c r="F31" s="28"/>
    </row>
    <row r="32" spans="1:13" ht="16.8" thickBot="1" x14ac:dyDescent="0.4">
      <c r="A32" s="30"/>
      <c r="B32" s="31"/>
      <c r="G32" s="32"/>
    </row>
    <row r="33" spans="1:14" ht="33" customHeight="1" x14ac:dyDescent="0.35">
      <c r="A33" s="85" t="s">
        <v>19</v>
      </c>
      <c r="B33" s="86"/>
      <c r="C33" s="86"/>
      <c r="D33" s="86"/>
      <c r="E33" s="86"/>
      <c r="F33" s="86"/>
      <c r="G33" s="86"/>
      <c r="H33" s="86"/>
      <c r="I33" s="86"/>
      <c r="J33" s="87"/>
      <c r="K33" s="66"/>
      <c r="L33" s="33"/>
      <c r="M33" s="33"/>
      <c r="N33" s="33"/>
    </row>
    <row r="34" spans="1:14" ht="49.2" customHeight="1" x14ac:dyDescent="0.35">
      <c r="A34" s="83" t="s">
        <v>1</v>
      </c>
      <c r="B34" s="84" t="s">
        <v>10</v>
      </c>
      <c r="C34" s="90" t="s">
        <v>3</v>
      </c>
      <c r="D34" s="91"/>
      <c r="E34" s="92"/>
      <c r="F34" s="93" t="s">
        <v>4</v>
      </c>
      <c r="G34" s="94"/>
      <c r="H34" s="95"/>
      <c r="I34" s="96" t="s">
        <v>5</v>
      </c>
      <c r="J34" s="88" t="s">
        <v>6</v>
      </c>
      <c r="K34" s="67"/>
      <c r="L34" s="117"/>
      <c r="M34" s="117"/>
      <c r="N34" s="117"/>
    </row>
    <row r="35" spans="1:14" ht="75" customHeight="1" x14ac:dyDescent="0.35">
      <c r="A35" s="83"/>
      <c r="B35" s="84"/>
      <c r="C35" s="55" t="s">
        <v>11</v>
      </c>
      <c r="D35" s="55" t="s">
        <v>12</v>
      </c>
      <c r="E35" s="55" t="s">
        <v>13</v>
      </c>
      <c r="F35" s="55" t="s">
        <v>11</v>
      </c>
      <c r="G35" s="55" t="s">
        <v>12</v>
      </c>
      <c r="H35" s="55" t="s">
        <v>13</v>
      </c>
      <c r="I35" s="97"/>
      <c r="J35" s="89"/>
      <c r="K35" s="67"/>
      <c r="L35" s="29"/>
      <c r="M35" s="29"/>
      <c r="N35" s="29"/>
    </row>
    <row r="36" spans="1:14" x14ac:dyDescent="0.35">
      <c r="A36" s="34">
        <v>2.1</v>
      </c>
      <c r="B36" s="13"/>
      <c r="C36" s="13"/>
      <c r="D36" s="13"/>
      <c r="E36" s="35">
        <f>C36*D36</f>
        <v>0</v>
      </c>
      <c r="F36" s="35"/>
      <c r="G36" s="36"/>
      <c r="H36" s="35">
        <f>F36*G36</f>
        <v>0</v>
      </c>
      <c r="I36" s="27">
        <f>E36-H36</f>
        <v>0</v>
      </c>
      <c r="J36" s="70"/>
      <c r="K36" s="68"/>
      <c r="L36" s="5"/>
      <c r="M36" s="5"/>
      <c r="N36" s="5"/>
    </row>
    <row r="37" spans="1:14" x14ac:dyDescent="0.35">
      <c r="A37" s="34">
        <v>2.2000000000000002</v>
      </c>
      <c r="B37" s="13"/>
      <c r="C37" s="13"/>
      <c r="D37" s="13"/>
      <c r="E37" s="35">
        <f t="shared" ref="E37:E62" si="6">C37*D37</f>
        <v>0</v>
      </c>
      <c r="F37" s="35"/>
      <c r="G37" s="36"/>
      <c r="H37" s="35">
        <f t="shared" ref="H37:H62" si="7">F37*G37</f>
        <v>0</v>
      </c>
      <c r="I37" s="27">
        <f t="shared" ref="I37:I62" si="8">E37-H37</f>
        <v>0</v>
      </c>
      <c r="J37" s="70"/>
      <c r="K37" s="68"/>
      <c r="L37" s="5"/>
      <c r="M37" s="5"/>
      <c r="N37" s="5"/>
    </row>
    <row r="38" spans="1:14" x14ac:dyDescent="0.35">
      <c r="A38" s="34">
        <v>2.2999999999999998</v>
      </c>
      <c r="B38" s="13"/>
      <c r="C38" s="13"/>
      <c r="D38" s="13"/>
      <c r="E38" s="35">
        <f t="shared" si="6"/>
        <v>0</v>
      </c>
      <c r="F38" s="35"/>
      <c r="G38" s="36"/>
      <c r="H38" s="35">
        <f t="shared" si="7"/>
        <v>0</v>
      </c>
      <c r="I38" s="27">
        <f t="shared" si="8"/>
        <v>0</v>
      </c>
      <c r="J38" s="70"/>
      <c r="K38" s="68"/>
      <c r="L38" s="5"/>
      <c r="M38" s="5"/>
      <c r="N38" s="5"/>
    </row>
    <row r="39" spans="1:14" x14ac:dyDescent="0.35">
      <c r="A39" s="34">
        <v>2.4</v>
      </c>
      <c r="B39" s="58"/>
      <c r="C39" s="58"/>
      <c r="D39" s="58"/>
      <c r="E39" s="35">
        <f t="shared" si="6"/>
        <v>0</v>
      </c>
      <c r="F39" s="63"/>
      <c r="G39" s="64"/>
      <c r="H39" s="35">
        <f t="shared" si="7"/>
        <v>0</v>
      </c>
      <c r="I39" s="27">
        <f t="shared" si="8"/>
        <v>0</v>
      </c>
      <c r="J39" s="71"/>
      <c r="K39" s="68"/>
      <c r="L39" s="5"/>
      <c r="M39" s="5"/>
      <c r="N39" s="5"/>
    </row>
    <row r="40" spans="1:14" x14ac:dyDescent="0.35">
      <c r="A40" s="34">
        <v>2.5</v>
      </c>
      <c r="B40" s="58"/>
      <c r="C40" s="58"/>
      <c r="D40" s="58"/>
      <c r="E40" s="35">
        <f t="shared" si="6"/>
        <v>0</v>
      </c>
      <c r="F40" s="63"/>
      <c r="G40" s="64"/>
      <c r="H40" s="35">
        <f t="shared" si="7"/>
        <v>0</v>
      </c>
      <c r="I40" s="27">
        <f t="shared" si="8"/>
        <v>0</v>
      </c>
      <c r="J40" s="71"/>
      <c r="K40" s="68"/>
      <c r="L40" s="5"/>
      <c r="M40" s="5"/>
      <c r="N40" s="5"/>
    </row>
    <row r="41" spans="1:14" x14ac:dyDescent="0.35">
      <c r="A41" s="34">
        <v>2.6</v>
      </c>
      <c r="B41" s="58"/>
      <c r="C41" s="58"/>
      <c r="D41" s="58"/>
      <c r="E41" s="35">
        <f t="shared" si="6"/>
        <v>0</v>
      </c>
      <c r="F41" s="63"/>
      <c r="G41" s="64"/>
      <c r="H41" s="35">
        <f t="shared" si="7"/>
        <v>0</v>
      </c>
      <c r="I41" s="27">
        <f t="shared" si="8"/>
        <v>0</v>
      </c>
      <c r="J41" s="71"/>
      <c r="K41" s="68"/>
      <c r="L41" s="5"/>
      <c r="M41" s="5"/>
      <c r="N41" s="5"/>
    </row>
    <row r="42" spans="1:14" x14ac:dyDescent="0.35">
      <c r="A42" s="34">
        <v>2.7</v>
      </c>
      <c r="B42" s="58"/>
      <c r="C42" s="58"/>
      <c r="D42" s="58"/>
      <c r="E42" s="35">
        <f t="shared" si="6"/>
        <v>0</v>
      </c>
      <c r="F42" s="63"/>
      <c r="G42" s="64"/>
      <c r="H42" s="35">
        <f t="shared" si="7"/>
        <v>0</v>
      </c>
      <c r="I42" s="27">
        <f t="shared" si="8"/>
        <v>0</v>
      </c>
      <c r="J42" s="71"/>
      <c r="K42" s="68"/>
      <c r="L42" s="5"/>
      <c r="M42" s="5"/>
      <c r="N42" s="5"/>
    </row>
    <row r="43" spans="1:14" x14ac:dyDescent="0.35">
      <c r="A43" s="34">
        <v>2.8</v>
      </c>
      <c r="B43" s="58"/>
      <c r="C43" s="58"/>
      <c r="D43" s="58"/>
      <c r="E43" s="35">
        <f t="shared" si="6"/>
        <v>0</v>
      </c>
      <c r="F43" s="63"/>
      <c r="G43" s="64"/>
      <c r="H43" s="35">
        <f t="shared" si="7"/>
        <v>0</v>
      </c>
      <c r="I43" s="27">
        <f t="shared" si="8"/>
        <v>0</v>
      </c>
      <c r="J43" s="71"/>
      <c r="K43" s="68"/>
      <c r="L43" s="5"/>
      <c r="M43" s="5"/>
      <c r="N43" s="5"/>
    </row>
    <row r="44" spans="1:14" x14ac:dyDescent="0.35">
      <c r="A44" s="34">
        <v>2.9</v>
      </c>
      <c r="B44" s="58"/>
      <c r="C44" s="58"/>
      <c r="D44" s="58"/>
      <c r="E44" s="35">
        <f t="shared" si="6"/>
        <v>0</v>
      </c>
      <c r="F44" s="63"/>
      <c r="G44" s="64"/>
      <c r="H44" s="35">
        <f t="shared" si="7"/>
        <v>0</v>
      </c>
      <c r="I44" s="27">
        <f t="shared" si="8"/>
        <v>0</v>
      </c>
      <c r="J44" s="71"/>
      <c r="K44" s="68"/>
      <c r="L44" s="5"/>
      <c r="M44" s="5"/>
      <c r="N44" s="5"/>
    </row>
    <row r="45" spans="1:14" x14ac:dyDescent="0.35">
      <c r="A45" s="65">
        <v>2.1</v>
      </c>
      <c r="B45" s="58"/>
      <c r="C45" s="58"/>
      <c r="D45" s="58"/>
      <c r="E45" s="35">
        <f t="shared" si="6"/>
        <v>0</v>
      </c>
      <c r="F45" s="63"/>
      <c r="G45" s="64"/>
      <c r="H45" s="35">
        <f t="shared" si="7"/>
        <v>0</v>
      </c>
      <c r="I45" s="27">
        <f t="shared" si="8"/>
        <v>0</v>
      </c>
      <c r="J45" s="71"/>
      <c r="K45" s="68"/>
      <c r="L45" s="5"/>
      <c r="M45" s="5"/>
      <c r="N45" s="5"/>
    </row>
    <row r="46" spans="1:14" x14ac:dyDescent="0.35">
      <c r="A46" s="65">
        <v>2.11</v>
      </c>
      <c r="B46" s="58"/>
      <c r="C46" s="58"/>
      <c r="D46" s="58"/>
      <c r="E46" s="35">
        <f t="shared" si="6"/>
        <v>0</v>
      </c>
      <c r="F46" s="63"/>
      <c r="G46" s="64"/>
      <c r="H46" s="35">
        <f t="shared" si="7"/>
        <v>0</v>
      </c>
      <c r="I46" s="27">
        <f t="shared" si="8"/>
        <v>0</v>
      </c>
      <c r="J46" s="71"/>
      <c r="K46" s="68"/>
      <c r="L46" s="5"/>
      <c r="M46" s="5"/>
      <c r="N46" s="5"/>
    </row>
    <row r="47" spans="1:14" x14ac:dyDescent="0.35">
      <c r="A47" s="65">
        <v>2.12</v>
      </c>
      <c r="B47" s="58"/>
      <c r="C47" s="58"/>
      <c r="D47" s="58"/>
      <c r="E47" s="35">
        <f t="shared" si="6"/>
        <v>0</v>
      </c>
      <c r="F47" s="63"/>
      <c r="G47" s="64"/>
      <c r="H47" s="35">
        <f t="shared" si="7"/>
        <v>0</v>
      </c>
      <c r="I47" s="27">
        <f t="shared" si="8"/>
        <v>0</v>
      </c>
      <c r="J47" s="71"/>
      <c r="K47" s="68"/>
      <c r="L47" s="5"/>
      <c r="M47" s="5"/>
      <c r="N47" s="5"/>
    </row>
    <row r="48" spans="1:14" x14ac:dyDescent="0.35">
      <c r="A48" s="65">
        <v>2.13</v>
      </c>
      <c r="B48" s="58"/>
      <c r="C48" s="58"/>
      <c r="D48" s="58"/>
      <c r="E48" s="35">
        <f t="shared" si="6"/>
        <v>0</v>
      </c>
      <c r="F48" s="63"/>
      <c r="G48" s="64"/>
      <c r="H48" s="35">
        <f t="shared" si="7"/>
        <v>0</v>
      </c>
      <c r="I48" s="27">
        <f t="shared" si="8"/>
        <v>0</v>
      </c>
      <c r="J48" s="71"/>
      <c r="K48" s="68"/>
      <c r="L48" s="5"/>
      <c r="M48" s="5"/>
      <c r="N48" s="5"/>
    </row>
    <row r="49" spans="1:14" x14ac:dyDescent="0.35">
      <c r="A49" s="65">
        <v>2.14</v>
      </c>
      <c r="B49" s="58"/>
      <c r="C49" s="58"/>
      <c r="D49" s="58"/>
      <c r="E49" s="35">
        <f t="shared" si="6"/>
        <v>0</v>
      </c>
      <c r="F49" s="63"/>
      <c r="G49" s="64"/>
      <c r="H49" s="35">
        <f t="shared" si="7"/>
        <v>0</v>
      </c>
      <c r="I49" s="27">
        <f t="shared" si="8"/>
        <v>0</v>
      </c>
      <c r="J49" s="71"/>
      <c r="K49" s="68"/>
      <c r="L49" s="5"/>
      <c r="M49" s="5"/>
      <c r="N49" s="5"/>
    </row>
    <row r="50" spans="1:14" x14ac:dyDescent="0.35">
      <c r="A50" s="65">
        <v>2.15</v>
      </c>
      <c r="B50" s="58"/>
      <c r="C50" s="58"/>
      <c r="D50" s="58"/>
      <c r="E50" s="35">
        <f t="shared" si="6"/>
        <v>0</v>
      </c>
      <c r="F50" s="63"/>
      <c r="G50" s="64"/>
      <c r="H50" s="35">
        <f t="shared" si="7"/>
        <v>0</v>
      </c>
      <c r="I50" s="27">
        <f t="shared" si="8"/>
        <v>0</v>
      </c>
      <c r="J50" s="71"/>
      <c r="K50" s="68"/>
      <c r="L50" s="5"/>
      <c r="M50" s="5"/>
      <c r="N50" s="5"/>
    </row>
    <row r="51" spans="1:14" x14ac:dyDescent="0.35">
      <c r="A51" s="65">
        <v>2.16</v>
      </c>
      <c r="B51" s="58"/>
      <c r="C51" s="58"/>
      <c r="D51" s="58"/>
      <c r="E51" s="35">
        <f t="shared" si="6"/>
        <v>0</v>
      </c>
      <c r="F51" s="63"/>
      <c r="G51" s="64"/>
      <c r="H51" s="35">
        <f t="shared" si="7"/>
        <v>0</v>
      </c>
      <c r="I51" s="27">
        <f t="shared" si="8"/>
        <v>0</v>
      </c>
      <c r="J51" s="71"/>
      <c r="K51" s="68"/>
      <c r="L51" s="5"/>
      <c r="M51" s="5"/>
      <c r="N51" s="5"/>
    </row>
    <row r="52" spans="1:14" x14ac:dyDescent="0.35">
      <c r="A52" s="65">
        <v>2.17</v>
      </c>
      <c r="B52" s="58"/>
      <c r="C52" s="58"/>
      <c r="D52" s="58"/>
      <c r="E52" s="35">
        <f t="shared" si="6"/>
        <v>0</v>
      </c>
      <c r="F52" s="63"/>
      <c r="G52" s="64"/>
      <c r="H52" s="35">
        <f t="shared" si="7"/>
        <v>0</v>
      </c>
      <c r="I52" s="27">
        <f t="shared" si="8"/>
        <v>0</v>
      </c>
      <c r="J52" s="71"/>
      <c r="K52" s="68"/>
      <c r="L52" s="5"/>
      <c r="M52" s="5"/>
      <c r="N52" s="5"/>
    </row>
    <row r="53" spans="1:14" x14ac:dyDescent="0.35">
      <c r="A53" s="65">
        <v>2.1800000000000002</v>
      </c>
      <c r="B53" s="58"/>
      <c r="C53" s="58"/>
      <c r="D53" s="58"/>
      <c r="E53" s="35">
        <f t="shared" si="6"/>
        <v>0</v>
      </c>
      <c r="F53" s="63"/>
      <c r="G53" s="64"/>
      <c r="H53" s="35">
        <f t="shared" si="7"/>
        <v>0</v>
      </c>
      <c r="I53" s="27">
        <f t="shared" si="8"/>
        <v>0</v>
      </c>
      <c r="J53" s="71"/>
      <c r="K53" s="68"/>
      <c r="L53" s="5"/>
      <c r="M53" s="5"/>
      <c r="N53" s="5"/>
    </row>
    <row r="54" spans="1:14" x14ac:dyDescent="0.35">
      <c r="A54" s="65">
        <v>2.19</v>
      </c>
      <c r="B54" s="58"/>
      <c r="C54" s="58"/>
      <c r="D54" s="58"/>
      <c r="E54" s="35">
        <f t="shared" si="6"/>
        <v>0</v>
      </c>
      <c r="F54" s="63"/>
      <c r="G54" s="64"/>
      <c r="H54" s="35">
        <f t="shared" si="7"/>
        <v>0</v>
      </c>
      <c r="I54" s="27">
        <f t="shared" si="8"/>
        <v>0</v>
      </c>
      <c r="J54" s="71"/>
      <c r="K54" s="68"/>
      <c r="L54" s="5"/>
      <c r="M54" s="5"/>
      <c r="N54" s="5"/>
    </row>
    <row r="55" spans="1:14" x14ac:dyDescent="0.35">
      <c r="A55" s="65">
        <v>2.2000000000000002</v>
      </c>
      <c r="B55" s="58"/>
      <c r="C55" s="58"/>
      <c r="D55" s="58"/>
      <c r="E55" s="35">
        <f t="shared" si="6"/>
        <v>0</v>
      </c>
      <c r="F55" s="63"/>
      <c r="G55" s="64"/>
      <c r="H55" s="35">
        <f t="shared" si="7"/>
        <v>0</v>
      </c>
      <c r="I55" s="27">
        <f t="shared" si="8"/>
        <v>0</v>
      </c>
      <c r="J55" s="71"/>
      <c r="K55" s="68"/>
      <c r="L55" s="5"/>
      <c r="M55" s="5"/>
      <c r="N55" s="5"/>
    </row>
    <row r="56" spans="1:14" x14ac:dyDescent="0.35">
      <c r="A56" s="65">
        <v>2.21</v>
      </c>
      <c r="B56" s="58"/>
      <c r="C56" s="58"/>
      <c r="D56" s="58"/>
      <c r="E56" s="35">
        <f t="shared" si="6"/>
        <v>0</v>
      </c>
      <c r="F56" s="63"/>
      <c r="G56" s="64"/>
      <c r="H56" s="35">
        <f t="shared" si="7"/>
        <v>0</v>
      </c>
      <c r="I56" s="27">
        <f t="shared" si="8"/>
        <v>0</v>
      </c>
      <c r="J56" s="71"/>
      <c r="K56" s="68"/>
      <c r="L56" s="5"/>
      <c r="M56" s="5"/>
      <c r="N56" s="5"/>
    </row>
    <row r="57" spans="1:14" x14ac:dyDescent="0.35">
      <c r="A57" s="65">
        <v>2.2200000000000002</v>
      </c>
      <c r="B57" s="58"/>
      <c r="C57" s="58"/>
      <c r="D57" s="58"/>
      <c r="E57" s="35">
        <f t="shared" si="6"/>
        <v>0</v>
      </c>
      <c r="F57" s="63"/>
      <c r="G57" s="64"/>
      <c r="H57" s="35">
        <f t="shared" si="7"/>
        <v>0</v>
      </c>
      <c r="I57" s="27">
        <f t="shared" si="8"/>
        <v>0</v>
      </c>
      <c r="J57" s="71"/>
      <c r="K57" s="68"/>
      <c r="L57" s="5"/>
      <c r="M57" s="5"/>
      <c r="N57" s="5"/>
    </row>
    <row r="58" spans="1:14" x14ac:dyDescent="0.35">
      <c r="A58" s="65">
        <v>2.23</v>
      </c>
      <c r="B58" s="58"/>
      <c r="C58" s="58"/>
      <c r="D58" s="58"/>
      <c r="E58" s="35">
        <f t="shared" si="6"/>
        <v>0</v>
      </c>
      <c r="F58" s="63"/>
      <c r="G58" s="64"/>
      <c r="H58" s="35">
        <f t="shared" si="7"/>
        <v>0</v>
      </c>
      <c r="I58" s="27">
        <f t="shared" si="8"/>
        <v>0</v>
      </c>
      <c r="J58" s="71"/>
      <c r="K58" s="68"/>
      <c r="L58" s="5"/>
      <c r="M58" s="5"/>
      <c r="N58" s="5"/>
    </row>
    <row r="59" spans="1:14" x14ac:dyDescent="0.35">
      <c r="A59" s="65">
        <v>2.2400000000000002</v>
      </c>
      <c r="B59" s="58"/>
      <c r="C59" s="58"/>
      <c r="D59" s="58"/>
      <c r="E59" s="35">
        <f t="shared" si="6"/>
        <v>0</v>
      </c>
      <c r="F59" s="63"/>
      <c r="G59" s="64"/>
      <c r="H59" s="35">
        <f t="shared" si="7"/>
        <v>0</v>
      </c>
      <c r="I59" s="27">
        <f t="shared" si="8"/>
        <v>0</v>
      </c>
      <c r="J59" s="71"/>
      <c r="K59" s="68"/>
      <c r="L59" s="5"/>
      <c r="M59" s="5"/>
      <c r="N59" s="5"/>
    </row>
    <row r="60" spans="1:14" x14ac:dyDescent="0.35">
      <c r="A60" s="65">
        <v>2.25</v>
      </c>
      <c r="B60" s="58"/>
      <c r="C60" s="58"/>
      <c r="D60" s="58"/>
      <c r="E60" s="35">
        <f t="shared" si="6"/>
        <v>0</v>
      </c>
      <c r="F60" s="63"/>
      <c r="G60" s="64"/>
      <c r="H60" s="35">
        <f t="shared" si="7"/>
        <v>0</v>
      </c>
      <c r="I60" s="27">
        <f t="shared" si="8"/>
        <v>0</v>
      </c>
      <c r="J60" s="71"/>
      <c r="K60" s="68"/>
      <c r="L60" s="5"/>
      <c r="M60" s="5"/>
      <c r="N60" s="5"/>
    </row>
    <row r="61" spans="1:14" x14ac:dyDescent="0.35">
      <c r="A61" s="65">
        <v>2.2599999999999998</v>
      </c>
      <c r="B61" s="58"/>
      <c r="C61" s="58"/>
      <c r="D61" s="58"/>
      <c r="E61" s="35">
        <f t="shared" si="6"/>
        <v>0</v>
      </c>
      <c r="F61" s="63"/>
      <c r="G61" s="64"/>
      <c r="H61" s="35">
        <f t="shared" si="7"/>
        <v>0</v>
      </c>
      <c r="I61" s="27">
        <f t="shared" si="8"/>
        <v>0</v>
      </c>
      <c r="J61" s="71"/>
      <c r="K61" s="68"/>
      <c r="L61" s="5"/>
      <c r="M61" s="5"/>
      <c r="N61" s="5"/>
    </row>
    <row r="62" spans="1:14" x14ac:dyDescent="0.35">
      <c r="A62" s="65">
        <v>2.27</v>
      </c>
      <c r="B62" s="58"/>
      <c r="C62" s="58"/>
      <c r="D62" s="58"/>
      <c r="E62" s="35">
        <f t="shared" si="6"/>
        <v>0</v>
      </c>
      <c r="F62" s="63"/>
      <c r="G62" s="64"/>
      <c r="H62" s="35">
        <f t="shared" si="7"/>
        <v>0</v>
      </c>
      <c r="I62" s="27">
        <f t="shared" si="8"/>
        <v>0</v>
      </c>
      <c r="J62" s="71"/>
      <c r="K62" s="68"/>
      <c r="L62" s="5"/>
      <c r="M62" s="5"/>
      <c r="N62" s="5"/>
    </row>
    <row r="63" spans="1:14" ht="16.8" thickBot="1" x14ac:dyDescent="0.4">
      <c r="A63" s="80" t="s">
        <v>9</v>
      </c>
      <c r="B63" s="81"/>
      <c r="C63" s="16"/>
      <c r="D63" s="16"/>
      <c r="E63" s="37">
        <f>SUM(E36:E62)</f>
        <v>0</v>
      </c>
      <c r="F63" s="37"/>
      <c r="G63" s="38"/>
      <c r="H63" s="37">
        <f>SUM(H36:H62)</f>
        <v>0</v>
      </c>
      <c r="I63" s="20">
        <f>ABS(I36)+ABS(I37)+ABS(I38)+ABS(I39)+ABS(I40)+ABS(I41)+ABS(I42)+ABS(I43)+ABS(I44)+ABS(I45)+ABS(I46)+ABS(I47)+ABS(I48)+ABS(I49)+ABS(I50)+ABS(I51)+ABS(I52)+ABS(I53)+ABS(I54)+ABS(I55)+ABS(I56)+ABS(I57)+ABS(I58)+ABS(I59)+ABS(I60)+ABS(I61)+ABS(I62)</f>
        <v>0</v>
      </c>
      <c r="J63" s="72"/>
      <c r="K63" s="69"/>
      <c r="L63" s="29"/>
      <c r="M63" s="29"/>
      <c r="N63" s="29"/>
    </row>
    <row r="64" spans="1:14" x14ac:dyDescent="0.35">
      <c r="A64" s="39"/>
      <c r="B64" s="39"/>
      <c r="C64" s="39"/>
      <c r="D64" s="39"/>
      <c r="E64" s="39"/>
      <c r="F64" s="39"/>
      <c r="G64" s="39"/>
      <c r="H64" s="39"/>
      <c r="I64" s="39"/>
      <c r="J64" s="40"/>
      <c r="K64" s="39"/>
      <c r="L64" s="39"/>
      <c r="M64" s="39"/>
      <c r="N64" s="39"/>
    </row>
    <row r="65" spans="1:14" x14ac:dyDescent="0.35">
      <c r="A65" s="39"/>
      <c r="B65" s="39"/>
      <c r="C65" s="39"/>
      <c r="D65" s="39"/>
      <c r="E65" s="39"/>
      <c r="F65" s="39"/>
      <c r="G65" s="39"/>
      <c r="H65" s="39"/>
      <c r="I65" s="39"/>
      <c r="J65" s="39"/>
      <c r="K65" s="39"/>
      <c r="L65" s="39"/>
      <c r="M65" s="39"/>
      <c r="N65" s="39"/>
    </row>
    <row r="66" spans="1:14" x14ac:dyDescent="0.35">
      <c r="A66" s="39"/>
      <c r="B66" s="39"/>
      <c r="C66" s="39"/>
      <c r="D66" s="39"/>
      <c r="E66" s="39"/>
      <c r="F66" s="39"/>
      <c r="G66" s="39"/>
      <c r="H66" s="39"/>
      <c r="I66" s="39"/>
      <c r="J66" s="39"/>
      <c r="K66" s="39"/>
      <c r="L66" s="39"/>
      <c r="M66" s="39"/>
      <c r="N66" s="39"/>
    </row>
    <row r="67" spans="1:14" ht="16.8" thickBot="1" x14ac:dyDescent="0.4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</row>
    <row r="68" spans="1:14" ht="39" customHeight="1" x14ac:dyDescent="0.35">
      <c r="A68" s="85" t="s">
        <v>20</v>
      </c>
      <c r="B68" s="86"/>
      <c r="C68" s="86"/>
      <c r="D68" s="86"/>
      <c r="E68" s="86"/>
      <c r="F68" s="86"/>
      <c r="G68" s="86"/>
      <c r="H68" s="86"/>
      <c r="I68" s="86"/>
      <c r="J68" s="87"/>
      <c r="K68" s="39"/>
      <c r="L68" s="39"/>
    </row>
    <row r="69" spans="1:14" ht="57.75" customHeight="1" x14ac:dyDescent="0.35">
      <c r="A69" s="83" t="s">
        <v>1</v>
      </c>
      <c r="B69" s="84" t="s">
        <v>10</v>
      </c>
      <c r="C69" s="90" t="s">
        <v>3</v>
      </c>
      <c r="D69" s="91"/>
      <c r="E69" s="92"/>
      <c r="F69" s="93" t="s">
        <v>4</v>
      </c>
      <c r="G69" s="94"/>
      <c r="H69" s="95"/>
      <c r="I69" s="96" t="s">
        <v>5</v>
      </c>
      <c r="J69" s="88" t="s">
        <v>6</v>
      </c>
      <c r="K69" s="39"/>
      <c r="L69" s="39"/>
    </row>
    <row r="70" spans="1:14" ht="67.95" customHeight="1" x14ac:dyDescent="0.35">
      <c r="A70" s="83"/>
      <c r="B70" s="84"/>
      <c r="C70" s="55" t="s">
        <v>11</v>
      </c>
      <c r="D70" s="55" t="s">
        <v>12</v>
      </c>
      <c r="E70" s="55" t="s">
        <v>13</v>
      </c>
      <c r="F70" s="55" t="s">
        <v>11</v>
      </c>
      <c r="G70" s="55" t="s">
        <v>12</v>
      </c>
      <c r="H70" s="55" t="s">
        <v>13</v>
      </c>
      <c r="I70" s="97"/>
      <c r="J70" s="89"/>
      <c r="K70" s="39"/>
      <c r="L70" s="39"/>
    </row>
    <row r="71" spans="1:14" x14ac:dyDescent="0.35">
      <c r="A71" s="34">
        <v>3.1</v>
      </c>
      <c r="B71" s="13"/>
      <c r="C71" s="13"/>
      <c r="D71" s="13"/>
      <c r="E71" s="35">
        <f>C71*D71</f>
        <v>0</v>
      </c>
      <c r="F71" s="35"/>
      <c r="G71" s="36"/>
      <c r="H71" s="35">
        <f>F71*G71</f>
        <v>0</v>
      </c>
      <c r="I71" s="27">
        <f>E71-H71</f>
        <v>0</v>
      </c>
      <c r="J71" s="70"/>
      <c r="K71" s="39"/>
      <c r="L71" s="39"/>
    </row>
    <row r="72" spans="1:14" x14ac:dyDescent="0.35">
      <c r="A72" s="34">
        <v>3.2</v>
      </c>
      <c r="B72" s="13"/>
      <c r="C72" s="13"/>
      <c r="D72" s="13"/>
      <c r="E72" s="35">
        <f t="shared" ref="E72:E77" si="9">C72*D72</f>
        <v>0</v>
      </c>
      <c r="F72" s="35"/>
      <c r="G72" s="36"/>
      <c r="H72" s="35">
        <f t="shared" ref="H72:H77" si="10">F72*G72</f>
        <v>0</v>
      </c>
      <c r="I72" s="27">
        <f t="shared" ref="I72:I77" si="11">E72-H72</f>
        <v>0</v>
      </c>
      <c r="J72" s="70"/>
      <c r="K72" s="39"/>
      <c r="L72" s="39"/>
    </row>
    <row r="73" spans="1:14" x14ac:dyDescent="0.35">
      <c r="A73" s="62"/>
      <c r="B73" s="58"/>
      <c r="C73" s="58"/>
      <c r="D73" s="58"/>
      <c r="E73" s="35">
        <f t="shared" si="9"/>
        <v>0</v>
      </c>
      <c r="F73" s="35"/>
      <c r="G73" s="36"/>
      <c r="H73" s="35">
        <f t="shared" si="10"/>
        <v>0</v>
      </c>
      <c r="I73" s="27">
        <f t="shared" si="11"/>
        <v>0</v>
      </c>
      <c r="J73" s="71"/>
      <c r="K73" s="39"/>
      <c r="L73" s="39"/>
    </row>
    <row r="74" spans="1:14" x14ac:dyDescent="0.35">
      <c r="A74" s="62"/>
      <c r="B74" s="58"/>
      <c r="C74" s="58"/>
      <c r="D74" s="58"/>
      <c r="E74" s="35">
        <f t="shared" si="9"/>
        <v>0</v>
      </c>
      <c r="F74" s="63"/>
      <c r="G74" s="64"/>
      <c r="H74" s="35">
        <f t="shared" si="10"/>
        <v>0</v>
      </c>
      <c r="I74" s="27">
        <f t="shared" si="11"/>
        <v>0</v>
      </c>
      <c r="J74" s="71"/>
      <c r="K74" s="39"/>
      <c r="L74" s="39"/>
    </row>
    <row r="75" spans="1:14" x14ac:dyDescent="0.35">
      <c r="A75" s="62"/>
      <c r="B75" s="58"/>
      <c r="C75" s="58"/>
      <c r="D75" s="58"/>
      <c r="E75" s="35">
        <f t="shared" si="9"/>
        <v>0</v>
      </c>
      <c r="F75" s="63"/>
      <c r="G75" s="64"/>
      <c r="H75" s="35">
        <f t="shared" si="10"/>
        <v>0</v>
      </c>
      <c r="I75" s="27">
        <f t="shared" si="11"/>
        <v>0</v>
      </c>
      <c r="J75" s="71"/>
      <c r="K75" s="39"/>
      <c r="L75" s="39"/>
    </row>
    <row r="76" spans="1:14" x14ac:dyDescent="0.35">
      <c r="A76" s="62"/>
      <c r="B76" s="58"/>
      <c r="C76" s="58"/>
      <c r="D76" s="58"/>
      <c r="E76" s="35">
        <f t="shared" si="9"/>
        <v>0</v>
      </c>
      <c r="F76" s="63"/>
      <c r="G76" s="64"/>
      <c r="H76" s="35">
        <f t="shared" si="10"/>
        <v>0</v>
      </c>
      <c r="I76" s="27">
        <f t="shared" si="11"/>
        <v>0</v>
      </c>
      <c r="J76" s="71"/>
      <c r="K76" s="39"/>
      <c r="L76" s="39"/>
    </row>
    <row r="77" spans="1:14" x14ac:dyDescent="0.35">
      <c r="A77" s="62"/>
      <c r="B77" s="58"/>
      <c r="C77" s="58"/>
      <c r="D77" s="58"/>
      <c r="E77" s="35">
        <f t="shared" si="9"/>
        <v>0</v>
      </c>
      <c r="F77" s="63"/>
      <c r="G77" s="64"/>
      <c r="H77" s="35">
        <f t="shared" si="10"/>
        <v>0</v>
      </c>
      <c r="I77" s="27">
        <f t="shared" si="11"/>
        <v>0</v>
      </c>
      <c r="J77" s="71"/>
      <c r="K77" s="39"/>
      <c r="L77" s="39"/>
    </row>
    <row r="78" spans="1:14" ht="16.8" thickBot="1" x14ac:dyDescent="0.4">
      <c r="A78" s="80" t="s">
        <v>9</v>
      </c>
      <c r="B78" s="81"/>
      <c r="C78" s="41"/>
      <c r="D78" s="41"/>
      <c r="E78" s="37">
        <f>SUM(E71:E77)</f>
        <v>0</v>
      </c>
      <c r="F78" s="73"/>
      <c r="G78" s="74"/>
      <c r="H78" s="37">
        <f>SUM(H71:H77)</f>
        <v>0</v>
      </c>
      <c r="I78" s="20">
        <f>ABS(I71)+ABS(I72)+ABS(I73)+ABS(I74)+ABS(I75)+ABS(I76)+ABS(I77)</f>
        <v>0</v>
      </c>
      <c r="J78" s="72"/>
      <c r="K78" s="39"/>
      <c r="L78" s="39"/>
    </row>
    <row r="79" spans="1:14" x14ac:dyDescent="0.35">
      <c r="A79" s="42"/>
      <c r="B79" s="42"/>
      <c r="C79" s="39"/>
      <c r="D79" s="39"/>
      <c r="E79" s="39"/>
      <c r="F79" s="39"/>
      <c r="G79" s="39"/>
      <c r="H79" s="39"/>
      <c r="I79" s="43"/>
      <c r="J79" s="43"/>
      <c r="K79" s="43"/>
      <c r="L79" s="39"/>
    </row>
    <row r="80" spans="1:14" ht="16.95" customHeight="1" thickBot="1" x14ac:dyDescent="0.4">
      <c r="A80" s="39"/>
      <c r="B80" s="39"/>
      <c r="C80" s="39"/>
      <c r="D80" s="39"/>
      <c r="E80" s="39"/>
      <c r="F80" s="39"/>
      <c r="G80" s="39"/>
      <c r="H80" s="39"/>
      <c r="I80" s="39"/>
      <c r="J80" s="39"/>
      <c r="K80" s="39"/>
      <c r="L80" s="39"/>
    </row>
    <row r="81" spans="1:9" ht="47.25" customHeight="1" x14ac:dyDescent="0.35">
      <c r="A81" s="75" t="s">
        <v>21</v>
      </c>
      <c r="B81" s="76"/>
      <c r="C81" s="77"/>
      <c r="D81" s="77"/>
      <c r="E81" s="78"/>
      <c r="F81" s="2"/>
    </row>
    <row r="82" spans="1:9" ht="81" x14ac:dyDescent="0.35">
      <c r="A82" s="44" t="s">
        <v>1</v>
      </c>
      <c r="B82" s="45" t="s">
        <v>10</v>
      </c>
      <c r="C82" s="55" t="s">
        <v>14</v>
      </c>
      <c r="D82" s="55" t="s">
        <v>4</v>
      </c>
      <c r="E82" s="56" t="s">
        <v>15</v>
      </c>
      <c r="F82" s="2"/>
    </row>
    <row r="83" spans="1:9" ht="40.200000000000003" customHeight="1" x14ac:dyDescent="0.35">
      <c r="A83" s="34">
        <v>1</v>
      </c>
      <c r="B83" s="7" t="s">
        <v>27</v>
      </c>
      <c r="C83" s="46">
        <f>E16</f>
        <v>0</v>
      </c>
      <c r="D83" s="46">
        <f>H16</f>
        <v>0</v>
      </c>
      <c r="E83" s="47">
        <f>C83-D83</f>
        <v>0</v>
      </c>
      <c r="F83" s="2"/>
    </row>
    <row r="84" spans="1:9" ht="40.200000000000003" customHeight="1" x14ac:dyDescent="0.35">
      <c r="A84" s="34">
        <v>2</v>
      </c>
      <c r="B84" s="7" t="s">
        <v>22</v>
      </c>
      <c r="C84" s="46">
        <f>E29</f>
        <v>0</v>
      </c>
      <c r="D84" s="46">
        <f>H29</f>
        <v>0</v>
      </c>
      <c r="E84" s="47">
        <f t="shared" ref="E84:E85" si="12">C84-D84</f>
        <v>0</v>
      </c>
      <c r="F84" s="2"/>
    </row>
    <row r="85" spans="1:9" ht="32.4" x14ac:dyDescent="0.35">
      <c r="A85" s="34">
        <v>3</v>
      </c>
      <c r="B85" s="7" t="s">
        <v>23</v>
      </c>
      <c r="C85" s="48">
        <f>E63</f>
        <v>0</v>
      </c>
      <c r="D85" s="48">
        <f>H63</f>
        <v>0</v>
      </c>
      <c r="E85" s="47">
        <f t="shared" si="12"/>
        <v>0</v>
      </c>
      <c r="F85" s="2"/>
    </row>
    <row r="86" spans="1:9" ht="33" customHeight="1" x14ac:dyDescent="0.35">
      <c r="A86" s="34">
        <v>4</v>
      </c>
      <c r="B86" s="26" t="s">
        <v>16</v>
      </c>
      <c r="C86" s="48">
        <f>E78</f>
        <v>0</v>
      </c>
      <c r="D86" s="48">
        <f>H78</f>
        <v>0</v>
      </c>
      <c r="E86" s="47">
        <f>C86-D86</f>
        <v>0</v>
      </c>
      <c r="F86" s="2"/>
    </row>
    <row r="87" spans="1:9" ht="33" customHeight="1" thickBot="1" x14ac:dyDescent="0.4">
      <c r="A87" s="49"/>
      <c r="B87" s="50" t="s">
        <v>17</v>
      </c>
      <c r="C87" s="51">
        <f>SUM(C83:C86)</f>
        <v>0</v>
      </c>
      <c r="D87" s="51">
        <f>SUM(D83:D86)</f>
        <v>0</v>
      </c>
      <c r="E87" s="52">
        <f>ABS(E83)+ABS(E84)+ABS(E85)+ABS(E86)</f>
        <v>0</v>
      </c>
      <c r="F87" s="2"/>
    </row>
    <row r="89" spans="1:9" ht="50.4" customHeight="1" x14ac:dyDescent="0.35">
      <c r="A89" s="82" t="s">
        <v>18</v>
      </c>
      <c r="B89" s="82"/>
      <c r="C89" s="82"/>
      <c r="D89" s="82"/>
      <c r="E89" s="82"/>
      <c r="F89" s="82"/>
      <c r="G89" s="82"/>
      <c r="H89" s="82"/>
      <c r="I89" s="82"/>
    </row>
    <row r="93" spans="1:9" x14ac:dyDescent="0.35">
      <c r="G93" s="53"/>
      <c r="H93" s="1"/>
    </row>
    <row r="94" spans="1:9" x14ac:dyDescent="0.35">
      <c r="G94" s="53"/>
      <c r="H94" s="1"/>
    </row>
    <row r="95" spans="1:9" x14ac:dyDescent="0.35">
      <c r="G95" s="53"/>
      <c r="H95" s="1"/>
    </row>
    <row r="96" spans="1:9" x14ac:dyDescent="0.35">
      <c r="G96" s="32"/>
    </row>
    <row r="97" spans="7:7" x14ac:dyDescent="0.35">
      <c r="G97" s="32"/>
    </row>
  </sheetData>
  <mergeCells count="39">
    <mergeCell ref="A16:B16"/>
    <mergeCell ref="L34:N34"/>
    <mergeCell ref="C20:E20"/>
    <mergeCell ref="I20:I21"/>
    <mergeCell ref="J20:J21"/>
    <mergeCell ref="F20:H20"/>
    <mergeCell ref="A2:J2"/>
    <mergeCell ref="A34:A35"/>
    <mergeCell ref="B34:B35"/>
    <mergeCell ref="J34:J35"/>
    <mergeCell ref="A20:A21"/>
    <mergeCell ref="B20:B21"/>
    <mergeCell ref="A29:B29"/>
    <mergeCell ref="C34:E34"/>
    <mergeCell ref="F34:H34"/>
    <mergeCell ref="I34:I35"/>
    <mergeCell ref="A33:J33"/>
    <mergeCell ref="A19:J19"/>
    <mergeCell ref="F7:H7"/>
    <mergeCell ref="C7:E7"/>
    <mergeCell ref="I7:I8"/>
    <mergeCell ref="J7:J8"/>
    <mergeCell ref="A7:A8"/>
    <mergeCell ref="B7:B8"/>
    <mergeCell ref="B3:C3"/>
    <mergeCell ref="B4:C4"/>
    <mergeCell ref="A6:J6"/>
    <mergeCell ref="D3:H3"/>
    <mergeCell ref="D4:H4"/>
    <mergeCell ref="A63:B63"/>
    <mergeCell ref="A78:B78"/>
    <mergeCell ref="A89:I89"/>
    <mergeCell ref="A69:A70"/>
    <mergeCell ref="B69:B70"/>
    <mergeCell ref="A68:J68"/>
    <mergeCell ref="J69:J70"/>
    <mergeCell ref="C69:E69"/>
    <mergeCell ref="F69:H69"/>
    <mergeCell ref="I69:I70"/>
  </mergeCells>
  <conditionalFormatting sqref="J63">
    <cfRule type="cellIs" dxfId="13" priority="19" operator="lessThan">
      <formula>-0.1</formula>
    </cfRule>
    <cfRule type="cellIs" dxfId="12" priority="20" operator="greaterThan">
      <formula>0.1</formula>
    </cfRule>
  </conditionalFormatting>
  <conditionalFormatting sqref="J78">
    <cfRule type="cellIs" dxfId="11" priority="15" operator="lessThan">
      <formula>-0.1</formula>
    </cfRule>
    <cfRule type="cellIs" dxfId="10" priority="16" operator="greaterThan">
      <formula>0.1</formula>
    </cfRule>
  </conditionalFormatting>
  <conditionalFormatting sqref="I63">
    <cfRule type="cellIs" dxfId="9" priority="9" operator="lessThan">
      <formula>-0.1</formula>
    </cfRule>
    <cfRule type="cellIs" dxfId="8" priority="10" operator="greaterThan">
      <formula>0.1</formula>
    </cfRule>
  </conditionalFormatting>
  <conditionalFormatting sqref="I78">
    <cfRule type="cellIs" dxfId="7" priority="7" operator="lessThan">
      <formula>-0.1</formula>
    </cfRule>
    <cfRule type="cellIs" dxfId="6" priority="8" operator="greaterThan">
      <formula>0.1</formula>
    </cfRule>
  </conditionalFormatting>
  <conditionalFormatting sqref="E87">
    <cfRule type="cellIs" dxfId="5" priority="5" operator="lessThan">
      <formula>-0.1</formula>
    </cfRule>
    <cfRule type="cellIs" dxfId="4" priority="6" operator="greaterThan">
      <formula>0.1</formula>
    </cfRule>
  </conditionalFormatting>
  <conditionalFormatting sqref="I29">
    <cfRule type="cellIs" dxfId="3" priority="3" operator="lessThan">
      <formula>-0.1</formula>
    </cfRule>
    <cfRule type="cellIs" dxfId="2" priority="4" operator="greaterThan">
      <formula>0.1</formula>
    </cfRule>
  </conditionalFormatting>
  <conditionalFormatting sqref="I16">
    <cfRule type="cellIs" dxfId="1" priority="1" operator="lessThan">
      <formula>-0.1</formula>
    </cfRule>
    <cfRule type="cellIs" dxfId="0" priority="2" operator="greaterThan">
      <formula>0.1</formula>
    </cfRule>
  </conditionalFormatting>
  <pageMargins left="0.7" right="0.7" top="0.75" bottom="0.75" header="0.3" footer="0.3"/>
  <pageSetup scale="39" orientation="portrait" horizontalDpi="4294967292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c10888-3582-4450-9cd6-9b9501eee813" xsi:nil="true"/>
    <lcf76f155ced4ddcb4097134ff3c332f xmlns="85954ee6-1ea0-453f-b559-7b5e68579fc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93D7F73CC15A24A9C0A14E76EAA6A9E" ma:contentTypeVersion="16" ma:contentTypeDescription="Create a new document." ma:contentTypeScope="" ma:versionID="bbbe0c933e1ef90e7b69328e561b515c">
  <xsd:schema xmlns:xsd="http://www.w3.org/2001/XMLSchema" xmlns:xs="http://www.w3.org/2001/XMLSchema" xmlns:p="http://schemas.microsoft.com/office/2006/metadata/properties" xmlns:ns2="85954ee6-1ea0-453f-b559-7b5e68579fc6" xmlns:ns3="40c10888-3582-4450-9cd6-9b9501eee813" targetNamespace="http://schemas.microsoft.com/office/2006/metadata/properties" ma:root="true" ma:fieldsID="3405ef6d1dfe847c0d54f9e2cebd6883" ns2:_="" ns3:_="">
    <xsd:import namespace="85954ee6-1ea0-453f-b559-7b5e68579fc6"/>
    <xsd:import namespace="40c10888-3582-4450-9cd6-9b9501eee81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954ee6-1ea0-453f-b559-7b5e68579fc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22174beb-14c7-4d4c-9946-c4b0ac9474d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c10888-3582-4450-9cd6-9b9501eee813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148faf53-44f8-4f91-94ba-ebca5ecd306a}" ma:internalName="TaxCatchAll" ma:showField="CatchAllData" ma:web="40c10888-3582-4450-9cd6-9b9501eee8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D15F508-1757-4726-8EA9-2A3F5BC49D8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53A3B01-451A-4C58-814C-E3395DE66B8E}">
  <ds:schemaRefs>
    <ds:schemaRef ds:uri="http://schemas.microsoft.com/office/2006/metadata/properties"/>
    <ds:schemaRef ds:uri="http://schemas.microsoft.com/office/infopath/2007/PartnerControls"/>
    <ds:schemaRef ds:uri="40c10888-3582-4450-9cd6-9b9501eee813"/>
    <ds:schemaRef ds:uri="85954ee6-1ea0-453f-b559-7b5e68579fc6"/>
  </ds:schemaRefs>
</ds:datastoreItem>
</file>

<file path=customXml/itemProps3.xml><?xml version="1.0" encoding="utf-8"?>
<ds:datastoreItem xmlns:ds="http://schemas.openxmlformats.org/officeDocument/2006/customXml" ds:itemID="{3AD7D1D8-478E-4A96-BB24-BF6057B5FE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954ee6-1ea0-453f-b559-7b5e68579fc6"/>
    <ds:schemaRef ds:uri="40c10888-3582-4450-9cd6-9b9501eee81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Lana Khunashvili</dc:creator>
  <cp:lastModifiedBy>Gvantsa Bochorishvili</cp:lastModifiedBy>
  <dcterms:created xsi:type="dcterms:W3CDTF">2015-06-05T18:17:20Z</dcterms:created>
  <dcterms:modified xsi:type="dcterms:W3CDTF">2025-06-04T14:42:43Z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0x010100D93D7F73CC15A24A9C0A14E76EAA6A9E</vt:lpwstr>
  </property>
</Properties>
</file>