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.mamuchishvili\Desktop\ტენდერები\ფარდები და როლეტები\"/>
    </mc:Choice>
  </mc:AlternateContent>
  <xr:revisionPtr revIDLastSave="0" documentId="13_ncr:1_{6B491E64-9312-4E81-BA33-D4694B6C2611}" xr6:coauthVersionLast="47" xr6:coauthVersionMax="47" xr10:uidLastSave="{00000000-0000-0000-0000-000000000000}"/>
  <bookViews>
    <workbookView xWindow="-120" yWindow="-120" windowWidth="29040" windowHeight="15720" xr2:uid="{81281F7D-1FD4-45A3-AAF1-8802709D7710}"/>
  </bookViews>
  <sheets>
    <sheet name="Curtains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9" l="1"/>
  <c r="G23" i="9"/>
  <c r="G22" i="9"/>
</calcChain>
</file>

<file path=xl/sharedStrings.xml><?xml version="1.0" encoding="utf-8"?>
<sst xmlns="http://schemas.openxmlformats.org/spreadsheetml/2006/main" count="185" uniqueCount="95">
  <si>
    <t>#</t>
  </si>
  <si>
    <t>ცალი</t>
  </si>
  <si>
    <t>106;</t>
  </si>
  <si>
    <t>108;</t>
  </si>
  <si>
    <t>ფარდის ტიხარი</t>
  </si>
  <si>
    <t>111;</t>
  </si>
  <si>
    <t>ფარდის ტიხარი კუთხის</t>
  </si>
  <si>
    <t>პერიმეტრი:
2600x1100</t>
  </si>
  <si>
    <t>პერიმეტრი:
3700x1500</t>
  </si>
  <si>
    <t>226;</t>
  </si>
  <si>
    <t>პერიმეტრი:
3000</t>
  </si>
  <si>
    <t>227;</t>
  </si>
  <si>
    <t>პერიმეტრი:
3100</t>
  </si>
  <si>
    <t>201;</t>
  </si>
  <si>
    <t>პერიმეტრი:
4000</t>
  </si>
  <si>
    <t>202;</t>
  </si>
  <si>
    <t>პერიმეტრი:
3900</t>
  </si>
  <si>
    <t>პერიმეტრი:
2300</t>
  </si>
  <si>
    <t>პერიმეტრი:
3500</t>
  </si>
  <si>
    <t>306;</t>
  </si>
  <si>
    <t>პერიმეტრი:
3350</t>
  </si>
  <si>
    <t>311;</t>
  </si>
  <si>
    <t>პერიმეტრი:
3700</t>
  </si>
  <si>
    <t>314;</t>
  </si>
  <si>
    <t>Curtains</t>
  </si>
  <si>
    <t>პერიმეტრი:
1900</t>
  </si>
  <si>
    <t>პერიმეტრი:
2900</t>
  </si>
  <si>
    <t>პერიმეტრი:
5500</t>
  </si>
  <si>
    <t>CR01</t>
  </si>
  <si>
    <t>CP01</t>
  </si>
  <si>
    <t>CP02</t>
  </si>
  <si>
    <t>CP03</t>
  </si>
  <si>
    <t>CP04</t>
  </si>
  <si>
    <t>CP05</t>
  </si>
  <si>
    <t>CU01</t>
  </si>
  <si>
    <t>CU02</t>
  </si>
  <si>
    <t>CU03</t>
  </si>
  <si>
    <t>CU04</t>
  </si>
  <si>
    <t>CU05</t>
  </si>
  <si>
    <t>CU06</t>
  </si>
  <si>
    <t>CU07</t>
  </si>
  <si>
    <t>CU08</t>
  </si>
  <si>
    <t>CU09</t>
  </si>
  <si>
    <t>CU10</t>
  </si>
  <si>
    <t>საფარდე როლეტი</t>
  </si>
  <si>
    <t>CR02</t>
  </si>
  <si>
    <t>1000x3000</t>
  </si>
  <si>
    <t>CR03</t>
  </si>
  <si>
    <t>პერიმეტრი:
6000</t>
  </si>
  <si>
    <t>CR04</t>
  </si>
  <si>
    <t>800x3000</t>
  </si>
  <si>
    <t>213; 320;</t>
  </si>
  <si>
    <t>300;</t>
  </si>
  <si>
    <t>CR05</t>
  </si>
  <si>
    <t>CR06</t>
  </si>
  <si>
    <t>600x3000</t>
  </si>
  <si>
    <t>200x3000</t>
  </si>
  <si>
    <t>300-a;</t>
  </si>
  <si>
    <t>CP06</t>
  </si>
  <si>
    <t>პერიმეტრი:
12550</t>
  </si>
  <si>
    <t>107; 108; 111; 112; 200; 300; 300-a; 400;</t>
  </si>
  <si>
    <t>200; 300-a; 400;</t>
  </si>
  <si>
    <t>120; 121; 122; 129; 130; 216; 217; 217-a; 218; 224; 225; 226; 227; 228; 229; 201; 202; 203; 204; 206; 207; 208; 209; 210; 211; 212; 213; 214; 319; 320; 321; 327; 328; 329; 330; 331; 301; 302; 303; 306; 311; 312; 313; 314; 315; 316; 317; 406; 412; 401;</t>
  </si>
  <si>
    <t>CR07</t>
  </si>
  <si>
    <t>411;</t>
  </si>
  <si>
    <t>1425x3000</t>
  </si>
  <si>
    <t>პანელური ფარდა - 2 გასასრიალებელი მექანიზმით</t>
  </si>
  <si>
    <t>ფარდის სიგრძეxსიმაღლე
1400x3100 - 8 ცალი</t>
  </si>
  <si>
    <t>ფარდის სიგრძეxსიმაღლე
1400x3000 - 2 ცალი</t>
  </si>
  <si>
    <t>ფარდის სიგრძეxსიმაღლე
1400x3000 - 4 ცალი</t>
  </si>
  <si>
    <t>100; CAFÉ</t>
  </si>
  <si>
    <t>413; Conference Room</t>
  </si>
  <si>
    <t>RAL1000
RAL6003</t>
  </si>
  <si>
    <t>RAL1000</t>
  </si>
  <si>
    <t>ჩაბნელებული მჭიდრო ქსოვილი - RAL9010</t>
  </si>
  <si>
    <t>ID301</t>
  </si>
  <si>
    <t>სამედიცინო გამოყენების, ანტიბაქტერიული ლაქებზე მედეგი, მჭიდრო ქსოვილის,
RAL9010</t>
  </si>
  <si>
    <t>1300x2400</t>
  </si>
  <si>
    <t>1150x2400</t>
  </si>
  <si>
    <t>შენიშვნა</t>
  </si>
  <si>
    <t>ფარდების და როლეტების ტექნიკური დავალების ფორმა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</si>
  <si>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</si>
  <si>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ფოტო</t>
  </si>
  <si>
    <t>ოთახი #</t>
  </si>
  <si>
    <t>დასახელება</t>
  </si>
  <si>
    <t>განზ. ერთ</t>
  </si>
  <si>
    <t>რ-ობა</t>
  </si>
  <si>
    <t>მასალა</t>
  </si>
  <si>
    <t>ზომები</t>
  </si>
  <si>
    <t>ნახაზის ნომერი</t>
  </si>
  <si>
    <t>კოდი</t>
  </si>
  <si>
    <t>ერთ. ფასი</t>
  </si>
  <si>
    <t>საერთო ფასი</t>
  </si>
  <si>
    <t>მწარმოებელი ქვეყანა</t>
  </si>
  <si>
    <t>მწარმოებელი/ბრენდი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</si>
</sst>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3" fillId="2" borderId="1" xfId="1" applyFill="1" applyBorder="1" applyAlignment="1">
      <alignment horizontal="left" vertical="center" wrapText="1" readingOrder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95253</xdr:colOff>
      <xdr:row>3</xdr:row>
      <xdr:rowOff>118953</xdr:rowOff>
    </xdr:from>
    <xdr:to>
      <xdr:col>1</xdr:col>
      <xdr:colOff>638646</xdr:colOff>
      <xdr:row>3</xdr:row>
      <xdr:rowOff>476250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B9F6D8-F67A-47BB-DB01-835BC06A5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387084" y="754775"/>
          <a:ext cx="357297" cy="543393"/>
        </a:xfrm>
        <a:prstGeom prst="rect">
          <a:avLst/>
        </a:prstGeom>
      </xdr:spPr>
    </xdr:pic>
    <xdr:clientData/>
  </xdr:twoCellAnchor>
  <xdr:twoCellAnchor editAs="oneCell">
    <xdr:from>
      <xdr:col>1</xdr:col>
      <xdr:colOff>89649</xdr:colOff>
      <xdr:row>13</xdr:row>
      <xdr:rowOff>33619</xdr:rowOff>
    </xdr:from>
    <xdr:to>
      <xdr:col>1</xdr:col>
      <xdr:colOff>592943</xdr:colOff>
      <xdr:row>13</xdr:row>
      <xdr:rowOff>549089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635DED2-2DAE-733B-FA02-D7F9A9D1E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8432" y="11389076"/>
          <a:ext cx="503294" cy="515470"/>
        </a:xfrm>
        <a:prstGeom prst="rect">
          <a:avLst/>
        </a:prstGeom>
      </xdr:spPr>
    </xdr:pic>
    <xdr:clientData/>
  </xdr:twoCellAnchor>
  <xdr:twoCellAnchor editAs="oneCell">
    <xdr:from>
      <xdr:col>1</xdr:col>
      <xdr:colOff>123266</xdr:colOff>
      <xdr:row>18</xdr:row>
      <xdr:rowOff>56030</xdr:rowOff>
    </xdr:from>
    <xdr:to>
      <xdr:col>1</xdr:col>
      <xdr:colOff>717178</xdr:colOff>
      <xdr:row>18</xdr:row>
      <xdr:rowOff>1021137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B644B556-E970-38E1-B6C2-9612C6A1CD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2049" y="16712356"/>
          <a:ext cx="593912" cy="965107"/>
        </a:xfrm>
        <a:prstGeom prst="rect">
          <a:avLst/>
        </a:prstGeom>
      </xdr:spPr>
    </xdr:pic>
    <xdr:clientData/>
  </xdr:twoCellAnchor>
  <xdr:twoCellAnchor editAs="oneCell">
    <xdr:from>
      <xdr:col>1</xdr:col>
      <xdr:colOff>504265</xdr:colOff>
      <xdr:row>13</xdr:row>
      <xdr:rowOff>571500</xdr:rowOff>
    </xdr:from>
    <xdr:to>
      <xdr:col>1</xdr:col>
      <xdr:colOff>1389531</xdr:colOff>
      <xdr:row>13</xdr:row>
      <xdr:rowOff>896246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4DE37735-03EA-AF63-85E3-C2A71F1808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08372" y="11960679"/>
          <a:ext cx="885266" cy="324746"/>
        </a:xfrm>
        <a:prstGeom prst="rect">
          <a:avLst/>
        </a:prstGeom>
        <a:solidFill>
          <a:schemeClr val="accent2"/>
        </a:solidFill>
      </xdr:spPr>
    </xdr:pic>
    <xdr:clientData/>
  </xdr:twoCellAnchor>
  <xdr:twoCellAnchor editAs="oneCell">
    <xdr:from>
      <xdr:col>1</xdr:col>
      <xdr:colOff>504265</xdr:colOff>
      <xdr:row>13</xdr:row>
      <xdr:rowOff>117014</xdr:rowOff>
    </xdr:from>
    <xdr:to>
      <xdr:col>1</xdr:col>
      <xdr:colOff>1381834</xdr:colOff>
      <xdr:row>13</xdr:row>
      <xdr:rowOff>446102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477F8BBF-3DB0-E611-C274-7AC500D51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05971" y="11423749"/>
          <a:ext cx="877569" cy="329088"/>
        </a:xfrm>
        <a:prstGeom prst="rect">
          <a:avLst/>
        </a:prstGeom>
      </xdr:spPr>
    </xdr:pic>
    <xdr:clientData/>
  </xdr:twoCellAnchor>
  <xdr:oneCellAnchor>
    <xdr:from>
      <xdr:col>1</xdr:col>
      <xdr:colOff>89649</xdr:colOff>
      <xdr:row>14</xdr:row>
      <xdr:rowOff>33619</xdr:rowOff>
    </xdr:from>
    <xdr:ext cx="503294" cy="515470"/>
    <xdr:pic>
      <xdr:nvPicPr>
        <xdr:cNvPr id="15" name="Picture 14">
          <a:extLst>
            <a:ext uri="{FF2B5EF4-FFF2-40B4-BE49-F238E27FC236}">
              <a16:creationId xmlns:a16="http://schemas.microsoft.com/office/drawing/2014/main" id="{59679585-D49A-4520-A5EF-9F9B87C43C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1355" y="11340354"/>
          <a:ext cx="503294" cy="515470"/>
        </a:xfrm>
        <a:prstGeom prst="rect">
          <a:avLst/>
        </a:prstGeom>
      </xdr:spPr>
    </xdr:pic>
    <xdr:clientData/>
  </xdr:oneCellAnchor>
  <xdr:oneCellAnchor>
    <xdr:from>
      <xdr:col>1</xdr:col>
      <xdr:colOff>504265</xdr:colOff>
      <xdr:row>14</xdr:row>
      <xdr:rowOff>571500</xdr:rowOff>
    </xdr:from>
    <xdr:ext cx="885266" cy="324746"/>
    <xdr:pic>
      <xdr:nvPicPr>
        <xdr:cNvPr id="35" name="Picture 34">
          <a:extLst>
            <a:ext uri="{FF2B5EF4-FFF2-40B4-BE49-F238E27FC236}">
              <a16:creationId xmlns:a16="http://schemas.microsoft.com/office/drawing/2014/main" id="{999A92DF-F4B5-4BE7-B420-BD328198B9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05971" y="11878235"/>
          <a:ext cx="885266" cy="324746"/>
        </a:xfrm>
        <a:prstGeom prst="rect">
          <a:avLst/>
        </a:prstGeom>
      </xdr:spPr>
    </xdr:pic>
    <xdr:clientData/>
  </xdr:oneCellAnchor>
  <xdr:oneCellAnchor>
    <xdr:from>
      <xdr:col>1</xdr:col>
      <xdr:colOff>504265</xdr:colOff>
      <xdr:row>14</xdr:row>
      <xdr:rowOff>117014</xdr:rowOff>
    </xdr:from>
    <xdr:ext cx="877569" cy="329088"/>
    <xdr:pic>
      <xdr:nvPicPr>
        <xdr:cNvPr id="36" name="Picture 35">
          <a:extLst>
            <a:ext uri="{FF2B5EF4-FFF2-40B4-BE49-F238E27FC236}">
              <a16:creationId xmlns:a16="http://schemas.microsoft.com/office/drawing/2014/main" id="{51720051-1491-43AA-8551-DDDAFDA5A1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05971" y="11423749"/>
          <a:ext cx="877569" cy="329088"/>
        </a:xfrm>
        <a:prstGeom prst="rect">
          <a:avLst/>
        </a:prstGeom>
      </xdr:spPr>
    </xdr:pic>
    <xdr:clientData/>
  </xdr:oneCellAnchor>
  <xdr:oneCellAnchor>
    <xdr:from>
      <xdr:col>1</xdr:col>
      <xdr:colOff>89649</xdr:colOff>
      <xdr:row>15</xdr:row>
      <xdr:rowOff>33619</xdr:rowOff>
    </xdr:from>
    <xdr:ext cx="503294" cy="515470"/>
    <xdr:pic>
      <xdr:nvPicPr>
        <xdr:cNvPr id="37" name="Picture 36">
          <a:extLst>
            <a:ext uri="{FF2B5EF4-FFF2-40B4-BE49-F238E27FC236}">
              <a16:creationId xmlns:a16="http://schemas.microsoft.com/office/drawing/2014/main" id="{84B3810C-2A00-4A37-93A2-E32FCCE456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1355" y="11340354"/>
          <a:ext cx="503294" cy="515470"/>
        </a:xfrm>
        <a:prstGeom prst="rect">
          <a:avLst/>
        </a:prstGeom>
      </xdr:spPr>
    </xdr:pic>
    <xdr:clientData/>
  </xdr:oneCellAnchor>
  <xdr:oneCellAnchor>
    <xdr:from>
      <xdr:col>1</xdr:col>
      <xdr:colOff>504265</xdr:colOff>
      <xdr:row>15</xdr:row>
      <xdr:rowOff>571500</xdr:rowOff>
    </xdr:from>
    <xdr:ext cx="885266" cy="324746"/>
    <xdr:pic>
      <xdr:nvPicPr>
        <xdr:cNvPr id="38" name="Picture 37">
          <a:extLst>
            <a:ext uri="{FF2B5EF4-FFF2-40B4-BE49-F238E27FC236}">
              <a16:creationId xmlns:a16="http://schemas.microsoft.com/office/drawing/2014/main" id="{0528D456-8D31-4159-865C-A5802483E9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05971" y="11878235"/>
          <a:ext cx="885266" cy="324746"/>
        </a:xfrm>
        <a:prstGeom prst="rect">
          <a:avLst/>
        </a:prstGeom>
      </xdr:spPr>
    </xdr:pic>
    <xdr:clientData/>
  </xdr:oneCellAnchor>
  <xdr:oneCellAnchor>
    <xdr:from>
      <xdr:col>1</xdr:col>
      <xdr:colOff>504265</xdr:colOff>
      <xdr:row>15</xdr:row>
      <xdr:rowOff>117014</xdr:rowOff>
    </xdr:from>
    <xdr:ext cx="877569" cy="329088"/>
    <xdr:pic>
      <xdr:nvPicPr>
        <xdr:cNvPr id="39" name="Picture 38">
          <a:extLst>
            <a:ext uri="{FF2B5EF4-FFF2-40B4-BE49-F238E27FC236}">
              <a16:creationId xmlns:a16="http://schemas.microsoft.com/office/drawing/2014/main" id="{3AABA729-6C9D-4BEE-837E-A2C6C4891E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05971" y="11423749"/>
          <a:ext cx="877569" cy="329088"/>
        </a:xfrm>
        <a:prstGeom prst="rect">
          <a:avLst/>
        </a:prstGeom>
      </xdr:spPr>
    </xdr:pic>
    <xdr:clientData/>
  </xdr:oneCellAnchor>
  <xdr:oneCellAnchor>
    <xdr:from>
      <xdr:col>1</xdr:col>
      <xdr:colOff>89649</xdr:colOff>
      <xdr:row>16</xdr:row>
      <xdr:rowOff>33619</xdr:rowOff>
    </xdr:from>
    <xdr:ext cx="503294" cy="515470"/>
    <xdr:pic>
      <xdr:nvPicPr>
        <xdr:cNvPr id="40" name="Picture 39">
          <a:extLst>
            <a:ext uri="{FF2B5EF4-FFF2-40B4-BE49-F238E27FC236}">
              <a16:creationId xmlns:a16="http://schemas.microsoft.com/office/drawing/2014/main" id="{4FB9EDF7-9082-43D2-8549-BB8AB87EC7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8432" y="14569597"/>
          <a:ext cx="503294" cy="515470"/>
        </a:xfrm>
        <a:prstGeom prst="rect">
          <a:avLst/>
        </a:prstGeom>
      </xdr:spPr>
    </xdr:pic>
    <xdr:clientData/>
  </xdr:oneCellAnchor>
  <xdr:oneCellAnchor>
    <xdr:from>
      <xdr:col>1</xdr:col>
      <xdr:colOff>504265</xdr:colOff>
      <xdr:row>16</xdr:row>
      <xdr:rowOff>571500</xdr:rowOff>
    </xdr:from>
    <xdr:ext cx="885266" cy="324746"/>
    <xdr:pic>
      <xdr:nvPicPr>
        <xdr:cNvPr id="41" name="Picture 40">
          <a:extLst>
            <a:ext uri="{FF2B5EF4-FFF2-40B4-BE49-F238E27FC236}">
              <a16:creationId xmlns:a16="http://schemas.microsoft.com/office/drawing/2014/main" id="{EE691CBE-09EB-42AC-9B1C-ACB5DCBDD9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05971" y="11878235"/>
          <a:ext cx="885266" cy="324746"/>
        </a:xfrm>
        <a:prstGeom prst="rect">
          <a:avLst/>
        </a:prstGeom>
      </xdr:spPr>
    </xdr:pic>
    <xdr:clientData/>
  </xdr:oneCellAnchor>
  <xdr:oneCellAnchor>
    <xdr:from>
      <xdr:col>1</xdr:col>
      <xdr:colOff>504265</xdr:colOff>
      <xdr:row>16</xdr:row>
      <xdr:rowOff>117014</xdr:rowOff>
    </xdr:from>
    <xdr:ext cx="877569" cy="329088"/>
    <xdr:pic>
      <xdr:nvPicPr>
        <xdr:cNvPr id="42" name="Picture 41">
          <a:extLst>
            <a:ext uri="{FF2B5EF4-FFF2-40B4-BE49-F238E27FC236}">
              <a16:creationId xmlns:a16="http://schemas.microsoft.com/office/drawing/2014/main" id="{7833E0BD-157E-4803-B126-F1365ED346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05971" y="11423749"/>
          <a:ext cx="877569" cy="329088"/>
        </a:xfrm>
        <a:prstGeom prst="rect">
          <a:avLst/>
        </a:prstGeom>
      </xdr:spPr>
    </xdr:pic>
    <xdr:clientData/>
  </xdr:oneCellAnchor>
  <xdr:oneCellAnchor>
    <xdr:from>
      <xdr:col>1</xdr:col>
      <xdr:colOff>89649</xdr:colOff>
      <xdr:row>17</xdr:row>
      <xdr:rowOff>33619</xdr:rowOff>
    </xdr:from>
    <xdr:ext cx="503294" cy="515470"/>
    <xdr:pic>
      <xdr:nvPicPr>
        <xdr:cNvPr id="43" name="Picture 42">
          <a:extLst>
            <a:ext uri="{FF2B5EF4-FFF2-40B4-BE49-F238E27FC236}">
              <a16:creationId xmlns:a16="http://schemas.microsoft.com/office/drawing/2014/main" id="{74B99EFA-1DC7-41B1-AE87-25FD89EC07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1355" y="11340354"/>
          <a:ext cx="503294" cy="515470"/>
        </a:xfrm>
        <a:prstGeom prst="rect">
          <a:avLst/>
        </a:prstGeom>
      </xdr:spPr>
    </xdr:pic>
    <xdr:clientData/>
  </xdr:oneCellAnchor>
  <xdr:oneCellAnchor>
    <xdr:from>
      <xdr:col>1</xdr:col>
      <xdr:colOff>504265</xdr:colOff>
      <xdr:row>17</xdr:row>
      <xdr:rowOff>571500</xdr:rowOff>
    </xdr:from>
    <xdr:ext cx="885266" cy="324746"/>
    <xdr:pic>
      <xdr:nvPicPr>
        <xdr:cNvPr id="44" name="Picture 43">
          <a:extLst>
            <a:ext uri="{FF2B5EF4-FFF2-40B4-BE49-F238E27FC236}">
              <a16:creationId xmlns:a16="http://schemas.microsoft.com/office/drawing/2014/main" id="{2C25B305-A6C1-46D8-9450-87B73761C8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05971" y="11878235"/>
          <a:ext cx="885266" cy="324746"/>
        </a:xfrm>
        <a:prstGeom prst="rect">
          <a:avLst/>
        </a:prstGeom>
      </xdr:spPr>
    </xdr:pic>
    <xdr:clientData/>
  </xdr:oneCellAnchor>
  <xdr:oneCellAnchor>
    <xdr:from>
      <xdr:col>1</xdr:col>
      <xdr:colOff>504265</xdr:colOff>
      <xdr:row>17</xdr:row>
      <xdr:rowOff>117014</xdr:rowOff>
    </xdr:from>
    <xdr:ext cx="877569" cy="329088"/>
    <xdr:pic>
      <xdr:nvPicPr>
        <xdr:cNvPr id="45" name="Picture 44">
          <a:extLst>
            <a:ext uri="{FF2B5EF4-FFF2-40B4-BE49-F238E27FC236}">
              <a16:creationId xmlns:a16="http://schemas.microsoft.com/office/drawing/2014/main" id="{E0D6E267-F58C-48BA-942E-802F9ADC8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05971" y="11423749"/>
          <a:ext cx="877569" cy="329088"/>
        </a:xfrm>
        <a:prstGeom prst="rect">
          <a:avLst/>
        </a:prstGeom>
      </xdr:spPr>
    </xdr:pic>
    <xdr:clientData/>
  </xdr:oneCellAnchor>
  <xdr:oneCellAnchor>
    <xdr:from>
      <xdr:col>1</xdr:col>
      <xdr:colOff>535836</xdr:colOff>
      <xdr:row>18</xdr:row>
      <xdr:rowOff>134943</xdr:rowOff>
    </xdr:from>
    <xdr:ext cx="877569" cy="329088"/>
    <xdr:pic>
      <xdr:nvPicPr>
        <xdr:cNvPr id="47" name="Picture 46">
          <a:extLst>
            <a:ext uri="{FF2B5EF4-FFF2-40B4-BE49-F238E27FC236}">
              <a16:creationId xmlns:a16="http://schemas.microsoft.com/office/drawing/2014/main" id="{410EE364-CFE2-4C1D-B575-96B8455F6E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34619" y="16791269"/>
          <a:ext cx="877569" cy="329088"/>
        </a:xfrm>
        <a:prstGeom prst="rect">
          <a:avLst/>
        </a:prstGeom>
      </xdr:spPr>
    </xdr:pic>
    <xdr:clientData/>
  </xdr:oneCellAnchor>
  <xdr:twoCellAnchor editAs="oneCell">
    <xdr:from>
      <xdr:col>1</xdr:col>
      <xdr:colOff>112058</xdr:colOff>
      <xdr:row>19</xdr:row>
      <xdr:rowOff>313765</xdr:rowOff>
    </xdr:from>
    <xdr:to>
      <xdr:col>1</xdr:col>
      <xdr:colOff>1355911</xdr:colOff>
      <xdr:row>19</xdr:row>
      <xdr:rowOff>755132</xdr:rowOff>
    </xdr:to>
    <xdr:pic>
      <xdr:nvPicPr>
        <xdr:cNvPr id="48" name="Picture 47">
          <a:extLst>
            <a:ext uri="{FF2B5EF4-FFF2-40B4-BE49-F238E27FC236}">
              <a16:creationId xmlns:a16="http://schemas.microsoft.com/office/drawing/2014/main" id="{C3EFA4BD-1C1C-3166-E6C5-0EFA35208F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13764" y="17940618"/>
          <a:ext cx="1243853" cy="441367"/>
        </a:xfrm>
        <a:prstGeom prst="rect">
          <a:avLst/>
        </a:prstGeom>
      </xdr:spPr>
    </xdr:pic>
    <xdr:clientData/>
  </xdr:twoCellAnchor>
  <xdr:oneCellAnchor>
    <xdr:from>
      <xdr:col>1</xdr:col>
      <xdr:colOff>112058</xdr:colOff>
      <xdr:row>20</xdr:row>
      <xdr:rowOff>313765</xdr:rowOff>
    </xdr:from>
    <xdr:ext cx="1243853" cy="441367"/>
    <xdr:pic>
      <xdr:nvPicPr>
        <xdr:cNvPr id="49" name="Picture 48">
          <a:extLst>
            <a:ext uri="{FF2B5EF4-FFF2-40B4-BE49-F238E27FC236}">
              <a16:creationId xmlns:a16="http://schemas.microsoft.com/office/drawing/2014/main" id="{37569C16-2D9C-45B9-A214-E1EAEB1570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13764" y="17940618"/>
          <a:ext cx="1243853" cy="441367"/>
        </a:xfrm>
        <a:prstGeom prst="rect">
          <a:avLst/>
        </a:prstGeom>
      </xdr:spPr>
    </xdr:pic>
    <xdr:clientData/>
  </xdr:oneCellAnchor>
  <xdr:oneCellAnchor>
    <xdr:from>
      <xdr:col>1</xdr:col>
      <xdr:colOff>112058</xdr:colOff>
      <xdr:row>21</xdr:row>
      <xdr:rowOff>313765</xdr:rowOff>
    </xdr:from>
    <xdr:ext cx="1243853" cy="441367"/>
    <xdr:pic>
      <xdr:nvPicPr>
        <xdr:cNvPr id="50" name="Picture 49">
          <a:extLst>
            <a:ext uri="{FF2B5EF4-FFF2-40B4-BE49-F238E27FC236}">
              <a16:creationId xmlns:a16="http://schemas.microsoft.com/office/drawing/2014/main" id="{9792E329-0193-4496-8EA8-40C739515A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13764" y="17940618"/>
          <a:ext cx="1243853" cy="441367"/>
        </a:xfrm>
        <a:prstGeom prst="rect">
          <a:avLst/>
        </a:prstGeom>
      </xdr:spPr>
    </xdr:pic>
    <xdr:clientData/>
  </xdr:oneCellAnchor>
  <xdr:oneCellAnchor>
    <xdr:from>
      <xdr:col>1</xdr:col>
      <xdr:colOff>112058</xdr:colOff>
      <xdr:row>22</xdr:row>
      <xdr:rowOff>313765</xdr:rowOff>
    </xdr:from>
    <xdr:ext cx="1243853" cy="441367"/>
    <xdr:pic>
      <xdr:nvPicPr>
        <xdr:cNvPr id="51" name="Picture 50">
          <a:extLst>
            <a:ext uri="{FF2B5EF4-FFF2-40B4-BE49-F238E27FC236}">
              <a16:creationId xmlns:a16="http://schemas.microsoft.com/office/drawing/2014/main" id="{5091E32B-81E5-4C8D-91CD-944FD49BA7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13764" y="17940618"/>
          <a:ext cx="1243853" cy="441367"/>
        </a:xfrm>
        <a:prstGeom prst="rect">
          <a:avLst/>
        </a:prstGeom>
      </xdr:spPr>
    </xdr:pic>
    <xdr:clientData/>
  </xdr:oneCellAnchor>
  <xdr:oneCellAnchor>
    <xdr:from>
      <xdr:col>1</xdr:col>
      <xdr:colOff>112058</xdr:colOff>
      <xdr:row>23</xdr:row>
      <xdr:rowOff>313765</xdr:rowOff>
    </xdr:from>
    <xdr:ext cx="1243853" cy="441367"/>
    <xdr:pic>
      <xdr:nvPicPr>
        <xdr:cNvPr id="52" name="Picture 51">
          <a:extLst>
            <a:ext uri="{FF2B5EF4-FFF2-40B4-BE49-F238E27FC236}">
              <a16:creationId xmlns:a16="http://schemas.microsoft.com/office/drawing/2014/main" id="{33B87071-1C17-4B7E-8903-FCF369B66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13764" y="17940618"/>
          <a:ext cx="1243853" cy="441367"/>
        </a:xfrm>
        <a:prstGeom prst="rect">
          <a:avLst/>
        </a:prstGeom>
      </xdr:spPr>
    </xdr:pic>
    <xdr:clientData/>
  </xdr:oneCellAnchor>
  <xdr:oneCellAnchor>
    <xdr:from>
      <xdr:col>1</xdr:col>
      <xdr:colOff>112058</xdr:colOff>
      <xdr:row>24</xdr:row>
      <xdr:rowOff>313765</xdr:rowOff>
    </xdr:from>
    <xdr:ext cx="1243853" cy="441367"/>
    <xdr:pic>
      <xdr:nvPicPr>
        <xdr:cNvPr id="53" name="Picture 52">
          <a:extLst>
            <a:ext uri="{FF2B5EF4-FFF2-40B4-BE49-F238E27FC236}">
              <a16:creationId xmlns:a16="http://schemas.microsoft.com/office/drawing/2014/main" id="{3E46A1A2-EA67-43B7-8D8A-F0F3C999B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13764" y="17940618"/>
          <a:ext cx="1243853" cy="441367"/>
        </a:xfrm>
        <a:prstGeom prst="rect">
          <a:avLst/>
        </a:prstGeom>
      </xdr:spPr>
    </xdr:pic>
    <xdr:clientData/>
  </xdr:oneCellAnchor>
  <xdr:oneCellAnchor>
    <xdr:from>
      <xdr:col>1</xdr:col>
      <xdr:colOff>112058</xdr:colOff>
      <xdr:row>25</xdr:row>
      <xdr:rowOff>313765</xdr:rowOff>
    </xdr:from>
    <xdr:ext cx="1243853" cy="441367"/>
    <xdr:pic>
      <xdr:nvPicPr>
        <xdr:cNvPr id="54" name="Picture 53">
          <a:extLst>
            <a:ext uri="{FF2B5EF4-FFF2-40B4-BE49-F238E27FC236}">
              <a16:creationId xmlns:a16="http://schemas.microsoft.com/office/drawing/2014/main" id="{08C080A9-6E4E-4754-8782-8B8B3EF807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10841" y="24855135"/>
          <a:ext cx="1243853" cy="441367"/>
        </a:xfrm>
        <a:prstGeom prst="rect">
          <a:avLst/>
        </a:prstGeom>
      </xdr:spPr>
    </xdr:pic>
    <xdr:clientData/>
  </xdr:oneCellAnchor>
  <xdr:twoCellAnchor editAs="oneCell">
    <xdr:from>
      <xdr:col>1</xdr:col>
      <xdr:colOff>336177</xdr:colOff>
      <xdr:row>3</xdr:row>
      <xdr:rowOff>571501</xdr:rowOff>
    </xdr:from>
    <xdr:to>
      <xdr:col>1</xdr:col>
      <xdr:colOff>1346744</xdr:colOff>
      <xdr:row>3</xdr:row>
      <xdr:rowOff>930089</xdr:rowOff>
    </xdr:to>
    <xdr:pic>
      <xdr:nvPicPr>
        <xdr:cNvPr id="56" name="Picture 55">
          <a:extLst>
            <a:ext uri="{FF2B5EF4-FFF2-40B4-BE49-F238E27FC236}">
              <a16:creationId xmlns:a16="http://schemas.microsoft.com/office/drawing/2014/main" id="{A4A9743D-9C6A-429E-9D0E-B37BA6FC7F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7883" y="1311089"/>
          <a:ext cx="1010567" cy="358588"/>
        </a:xfrm>
        <a:prstGeom prst="rect">
          <a:avLst/>
        </a:prstGeom>
      </xdr:spPr>
    </xdr:pic>
    <xdr:clientData/>
  </xdr:twoCellAnchor>
  <xdr:oneCellAnchor>
    <xdr:from>
      <xdr:col>1</xdr:col>
      <xdr:colOff>95253</xdr:colOff>
      <xdr:row>4</xdr:row>
      <xdr:rowOff>118953</xdr:rowOff>
    </xdr:from>
    <xdr:ext cx="543393" cy="357297"/>
    <xdr:pic>
      <xdr:nvPicPr>
        <xdr:cNvPr id="57" name="Picture 56">
          <a:extLst>
            <a:ext uri="{FF2B5EF4-FFF2-40B4-BE49-F238E27FC236}">
              <a16:creationId xmlns:a16="http://schemas.microsoft.com/office/drawing/2014/main" id="{3D4AE48A-EFE3-492B-BDA6-9FB159A779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390007" y="765493"/>
          <a:ext cx="357297" cy="543393"/>
        </a:xfrm>
        <a:prstGeom prst="rect">
          <a:avLst/>
        </a:prstGeom>
      </xdr:spPr>
    </xdr:pic>
    <xdr:clientData/>
  </xdr:oneCellAnchor>
  <xdr:oneCellAnchor>
    <xdr:from>
      <xdr:col>1</xdr:col>
      <xdr:colOff>336177</xdr:colOff>
      <xdr:row>4</xdr:row>
      <xdr:rowOff>571501</xdr:rowOff>
    </xdr:from>
    <xdr:ext cx="1010567" cy="358588"/>
    <xdr:pic>
      <xdr:nvPicPr>
        <xdr:cNvPr id="58" name="Picture 57">
          <a:extLst>
            <a:ext uri="{FF2B5EF4-FFF2-40B4-BE49-F238E27FC236}">
              <a16:creationId xmlns:a16="http://schemas.microsoft.com/office/drawing/2014/main" id="{93BCF311-74D3-4EEB-9713-57F0655AE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7883" y="1311089"/>
          <a:ext cx="1010567" cy="358588"/>
        </a:xfrm>
        <a:prstGeom prst="rect">
          <a:avLst/>
        </a:prstGeom>
      </xdr:spPr>
    </xdr:pic>
    <xdr:clientData/>
  </xdr:oneCellAnchor>
  <xdr:oneCellAnchor>
    <xdr:from>
      <xdr:col>1</xdr:col>
      <xdr:colOff>95253</xdr:colOff>
      <xdr:row>5</xdr:row>
      <xdr:rowOff>118953</xdr:rowOff>
    </xdr:from>
    <xdr:ext cx="543393" cy="357297"/>
    <xdr:pic>
      <xdr:nvPicPr>
        <xdr:cNvPr id="59" name="Picture 58">
          <a:extLst>
            <a:ext uri="{FF2B5EF4-FFF2-40B4-BE49-F238E27FC236}">
              <a16:creationId xmlns:a16="http://schemas.microsoft.com/office/drawing/2014/main" id="{A3A3367E-E8BE-47B0-AE80-3079AF99C2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390007" y="765493"/>
          <a:ext cx="357297" cy="543393"/>
        </a:xfrm>
        <a:prstGeom prst="rect">
          <a:avLst/>
        </a:prstGeom>
      </xdr:spPr>
    </xdr:pic>
    <xdr:clientData/>
  </xdr:oneCellAnchor>
  <xdr:oneCellAnchor>
    <xdr:from>
      <xdr:col>1</xdr:col>
      <xdr:colOff>336177</xdr:colOff>
      <xdr:row>5</xdr:row>
      <xdr:rowOff>571501</xdr:rowOff>
    </xdr:from>
    <xdr:ext cx="1010567" cy="358588"/>
    <xdr:pic>
      <xdr:nvPicPr>
        <xdr:cNvPr id="60" name="Picture 59">
          <a:extLst>
            <a:ext uri="{FF2B5EF4-FFF2-40B4-BE49-F238E27FC236}">
              <a16:creationId xmlns:a16="http://schemas.microsoft.com/office/drawing/2014/main" id="{850F3DAF-731B-41F3-AA30-FCA4C690FB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7883" y="1311089"/>
          <a:ext cx="1010567" cy="358588"/>
        </a:xfrm>
        <a:prstGeom prst="rect">
          <a:avLst/>
        </a:prstGeom>
      </xdr:spPr>
    </xdr:pic>
    <xdr:clientData/>
  </xdr:oneCellAnchor>
  <xdr:oneCellAnchor>
    <xdr:from>
      <xdr:col>1</xdr:col>
      <xdr:colOff>95253</xdr:colOff>
      <xdr:row>6</xdr:row>
      <xdr:rowOff>118953</xdr:rowOff>
    </xdr:from>
    <xdr:ext cx="543393" cy="357297"/>
    <xdr:pic>
      <xdr:nvPicPr>
        <xdr:cNvPr id="61" name="Picture 60">
          <a:extLst>
            <a:ext uri="{FF2B5EF4-FFF2-40B4-BE49-F238E27FC236}">
              <a16:creationId xmlns:a16="http://schemas.microsoft.com/office/drawing/2014/main" id="{D3E5A50D-CA27-4134-9C3A-2ABDCC8AE1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390007" y="1818846"/>
          <a:ext cx="357297" cy="543393"/>
        </a:xfrm>
        <a:prstGeom prst="rect">
          <a:avLst/>
        </a:prstGeom>
      </xdr:spPr>
    </xdr:pic>
    <xdr:clientData/>
  </xdr:oneCellAnchor>
  <xdr:oneCellAnchor>
    <xdr:from>
      <xdr:col>1</xdr:col>
      <xdr:colOff>336177</xdr:colOff>
      <xdr:row>6</xdr:row>
      <xdr:rowOff>571501</xdr:rowOff>
    </xdr:from>
    <xdr:ext cx="1010567" cy="358588"/>
    <xdr:pic>
      <xdr:nvPicPr>
        <xdr:cNvPr id="62" name="Picture 61">
          <a:extLst>
            <a:ext uri="{FF2B5EF4-FFF2-40B4-BE49-F238E27FC236}">
              <a16:creationId xmlns:a16="http://schemas.microsoft.com/office/drawing/2014/main" id="{814114B4-E562-4507-93E2-0F5BB2B6B0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7883" y="2364442"/>
          <a:ext cx="1010567" cy="358588"/>
        </a:xfrm>
        <a:prstGeom prst="rect">
          <a:avLst/>
        </a:prstGeom>
      </xdr:spPr>
    </xdr:pic>
    <xdr:clientData/>
  </xdr:oneCellAnchor>
  <xdr:oneCellAnchor>
    <xdr:from>
      <xdr:col>1</xdr:col>
      <xdr:colOff>95253</xdr:colOff>
      <xdr:row>7</xdr:row>
      <xdr:rowOff>118953</xdr:rowOff>
    </xdr:from>
    <xdr:ext cx="543393" cy="357297"/>
    <xdr:pic>
      <xdr:nvPicPr>
        <xdr:cNvPr id="63" name="Picture 62">
          <a:extLst>
            <a:ext uri="{FF2B5EF4-FFF2-40B4-BE49-F238E27FC236}">
              <a16:creationId xmlns:a16="http://schemas.microsoft.com/office/drawing/2014/main" id="{36774BF0-596F-4349-8571-AC57D0B900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390007" y="765493"/>
          <a:ext cx="357297" cy="543393"/>
        </a:xfrm>
        <a:prstGeom prst="rect">
          <a:avLst/>
        </a:prstGeom>
      </xdr:spPr>
    </xdr:pic>
    <xdr:clientData/>
  </xdr:oneCellAnchor>
  <xdr:oneCellAnchor>
    <xdr:from>
      <xdr:col>1</xdr:col>
      <xdr:colOff>336177</xdr:colOff>
      <xdr:row>7</xdr:row>
      <xdr:rowOff>571501</xdr:rowOff>
    </xdr:from>
    <xdr:ext cx="1010567" cy="358588"/>
    <xdr:pic>
      <xdr:nvPicPr>
        <xdr:cNvPr id="64" name="Picture 63">
          <a:extLst>
            <a:ext uri="{FF2B5EF4-FFF2-40B4-BE49-F238E27FC236}">
              <a16:creationId xmlns:a16="http://schemas.microsoft.com/office/drawing/2014/main" id="{D3F715EA-E749-45F7-A63E-AA725BF0AB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7883" y="1311089"/>
          <a:ext cx="1010567" cy="358588"/>
        </a:xfrm>
        <a:prstGeom prst="rect">
          <a:avLst/>
        </a:prstGeom>
      </xdr:spPr>
    </xdr:pic>
    <xdr:clientData/>
  </xdr:oneCellAnchor>
  <xdr:oneCellAnchor>
    <xdr:from>
      <xdr:col>1</xdr:col>
      <xdr:colOff>95253</xdr:colOff>
      <xdr:row>8</xdr:row>
      <xdr:rowOff>118953</xdr:rowOff>
    </xdr:from>
    <xdr:ext cx="543393" cy="357297"/>
    <xdr:pic>
      <xdr:nvPicPr>
        <xdr:cNvPr id="65" name="Picture 64">
          <a:extLst>
            <a:ext uri="{FF2B5EF4-FFF2-40B4-BE49-F238E27FC236}">
              <a16:creationId xmlns:a16="http://schemas.microsoft.com/office/drawing/2014/main" id="{2D6D95DF-AE46-4195-BDD2-2C2E07660F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390007" y="1818846"/>
          <a:ext cx="357297" cy="543393"/>
        </a:xfrm>
        <a:prstGeom prst="rect">
          <a:avLst/>
        </a:prstGeom>
      </xdr:spPr>
    </xdr:pic>
    <xdr:clientData/>
  </xdr:oneCellAnchor>
  <xdr:oneCellAnchor>
    <xdr:from>
      <xdr:col>1</xdr:col>
      <xdr:colOff>336177</xdr:colOff>
      <xdr:row>8</xdr:row>
      <xdr:rowOff>571501</xdr:rowOff>
    </xdr:from>
    <xdr:ext cx="1010567" cy="358588"/>
    <xdr:pic>
      <xdr:nvPicPr>
        <xdr:cNvPr id="66" name="Picture 65">
          <a:extLst>
            <a:ext uri="{FF2B5EF4-FFF2-40B4-BE49-F238E27FC236}">
              <a16:creationId xmlns:a16="http://schemas.microsoft.com/office/drawing/2014/main" id="{243B386B-0BAA-48DE-94C4-2595BD3291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7883" y="2364442"/>
          <a:ext cx="1010567" cy="358588"/>
        </a:xfrm>
        <a:prstGeom prst="rect">
          <a:avLst/>
        </a:prstGeom>
      </xdr:spPr>
    </xdr:pic>
    <xdr:clientData/>
  </xdr:oneCellAnchor>
  <xdr:oneCellAnchor>
    <xdr:from>
      <xdr:col>1</xdr:col>
      <xdr:colOff>95253</xdr:colOff>
      <xdr:row>9</xdr:row>
      <xdr:rowOff>118953</xdr:rowOff>
    </xdr:from>
    <xdr:ext cx="543393" cy="357297"/>
    <xdr:pic>
      <xdr:nvPicPr>
        <xdr:cNvPr id="67" name="Picture 66">
          <a:extLst>
            <a:ext uri="{FF2B5EF4-FFF2-40B4-BE49-F238E27FC236}">
              <a16:creationId xmlns:a16="http://schemas.microsoft.com/office/drawing/2014/main" id="{A4D2F937-FFA1-4133-9581-6A1EFEEDD4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390007" y="765493"/>
          <a:ext cx="357297" cy="543393"/>
        </a:xfrm>
        <a:prstGeom prst="rect">
          <a:avLst/>
        </a:prstGeom>
      </xdr:spPr>
    </xdr:pic>
    <xdr:clientData/>
  </xdr:oneCellAnchor>
  <xdr:oneCellAnchor>
    <xdr:from>
      <xdr:col>1</xdr:col>
      <xdr:colOff>336177</xdr:colOff>
      <xdr:row>9</xdr:row>
      <xdr:rowOff>571501</xdr:rowOff>
    </xdr:from>
    <xdr:ext cx="1010567" cy="358588"/>
    <xdr:pic>
      <xdr:nvPicPr>
        <xdr:cNvPr id="68" name="Picture 67">
          <a:extLst>
            <a:ext uri="{FF2B5EF4-FFF2-40B4-BE49-F238E27FC236}">
              <a16:creationId xmlns:a16="http://schemas.microsoft.com/office/drawing/2014/main" id="{1501DE0C-3EBF-4169-AE5E-7E21892F72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7883" y="1311089"/>
          <a:ext cx="1010567" cy="358588"/>
        </a:xfrm>
        <a:prstGeom prst="rect">
          <a:avLst/>
        </a:prstGeom>
      </xdr:spPr>
    </xdr:pic>
    <xdr:clientData/>
  </xdr:oneCellAnchor>
  <xdr:oneCellAnchor>
    <xdr:from>
      <xdr:col>1</xdr:col>
      <xdr:colOff>95253</xdr:colOff>
      <xdr:row>10</xdr:row>
      <xdr:rowOff>118953</xdr:rowOff>
    </xdr:from>
    <xdr:ext cx="543393" cy="357297"/>
    <xdr:pic>
      <xdr:nvPicPr>
        <xdr:cNvPr id="69" name="Picture 68">
          <a:extLst>
            <a:ext uri="{FF2B5EF4-FFF2-40B4-BE49-F238E27FC236}">
              <a16:creationId xmlns:a16="http://schemas.microsoft.com/office/drawing/2014/main" id="{1D30F137-5DA7-4385-A28B-BD84CD0A4B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390007" y="1818846"/>
          <a:ext cx="357297" cy="543393"/>
        </a:xfrm>
        <a:prstGeom prst="rect">
          <a:avLst/>
        </a:prstGeom>
      </xdr:spPr>
    </xdr:pic>
    <xdr:clientData/>
  </xdr:oneCellAnchor>
  <xdr:oneCellAnchor>
    <xdr:from>
      <xdr:col>1</xdr:col>
      <xdr:colOff>336177</xdr:colOff>
      <xdr:row>10</xdr:row>
      <xdr:rowOff>571501</xdr:rowOff>
    </xdr:from>
    <xdr:ext cx="1010567" cy="358588"/>
    <xdr:pic>
      <xdr:nvPicPr>
        <xdr:cNvPr id="70" name="Picture 69">
          <a:extLst>
            <a:ext uri="{FF2B5EF4-FFF2-40B4-BE49-F238E27FC236}">
              <a16:creationId xmlns:a16="http://schemas.microsoft.com/office/drawing/2014/main" id="{89AD3E54-E5FE-4183-946E-54A5180023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7883" y="2364442"/>
          <a:ext cx="1010567" cy="358588"/>
        </a:xfrm>
        <a:prstGeom prst="rect">
          <a:avLst/>
        </a:prstGeom>
      </xdr:spPr>
    </xdr:pic>
    <xdr:clientData/>
  </xdr:oneCellAnchor>
  <xdr:oneCellAnchor>
    <xdr:from>
      <xdr:col>1</xdr:col>
      <xdr:colOff>95253</xdr:colOff>
      <xdr:row>11</xdr:row>
      <xdr:rowOff>118953</xdr:rowOff>
    </xdr:from>
    <xdr:ext cx="543393" cy="357297"/>
    <xdr:pic>
      <xdr:nvPicPr>
        <xdr:cNvPr id="71" name="Picture 70">
          <a:extLst>
            <a:ext uri="{FF2B5EF4-FFF2-40B4-BE49-F238E27FC236}">
              <a16:creationId xmlns:a16="http://schemas.microsoft.com/office/drawing/2014/main" id="{5BCE9782-F00C-46A7-9831-4ED9F15814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390007" y="765493"/>
          <a:ext cx="357297" cy="543393"/>
        </a:xfrm>
        <a:prstGeom prst="rect">
          <a:avLst/>
        </a:prstGeom>
      </xdr:spPr>
    </xdr:pic>
    <xdr:clientData/>
  </xdr:oneCellAnchor>
  <xdr:oneCellAnchor>
    <xdr:from>
      <xdr:col>1</xdr:col>
      <xdr:colOff>336177</xdr:colOff>
      <xdr:row>11</xdr:row>
      <xdr:rowOff>571501</xdr:rowOff>
    </xdr:from>
    <xdr:ext cx="1010567" cy="358588"/>
    <xdr:pic>
      <xdr:nvPicPr>
        <xdr:cNvPr id="72" name="Picture 71">
          <a:extLst>
            <a:ext uri="{FF2B5EF4-FFF2-40B4-BE49-F238E27FC236}">
              <a16:creationId xmlns:a16="http://schemas.microsoft.com/office/drawing/2014/main" id="{FE77C8DB-C9FB-4273-AD8B-C43621E122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7883" y="1311089"/>
          <a:ext cx="1010567" cy="358588"/>
        </a:xfrm>
        <a:prstGeom prst="rect">
          <a:avLst/>
        </a:prstGeom>
      </xdr:spPr>
    </xdr:pic>
    <xdr:clientData/>
  </xdr:oneCellAnchor>
  <xdr:oneCellAnchor>
    <xdr:from>
      <xdr:col>1</xdr:col>
      <xdr:colOff>95253</xdr:colOff>
      <xdr:row>12</xdr:row>
      <xdr:rowOff>118953</xdr:rowOff>
    </xdr:from>
    <xdr:ext cx="543393" cy="357297"/>
    <xdr:pic>
      <xdr:nvPicPr>
        <xdr:cNvPr id="73" name="Picture 72">
          <a:extLst>
            <a:ext uri="{FF2B5EF4-FFF2-40B4-BE49-F238E27FC236}">
              <a16:creationId xmlns:a16="http://schemas.microsoft.com/office/drawing/2014/main" id="{A57BB0A0-C7C2-4955-A7A2-1DFBA9A9DD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390007" y="1818846"/>
          <a:ext cx="357297" cy="543393"/>
        </a:xfrm>
        <a:prstGeom prst="rect">
          <a:avLst/>
        </a:prstGeom>
      </xdr:spPr>
    </xdr:pic>
    <xdr:clientData/>
  </xdr:oneCellAnchor>
  <xdr:oneCellAnchor>
    <xdr:from>
      <xdr:col>1</xdr:col>
      <xdr:colOff>336177</xdr:colOff>
      <xdr:row>12</xdr:row>
      <xdr:rowOff>571501</xdr:rowOff>
    </xdr:from>
    <xdr:ext cx="1010567" cy="358588"/>
    <xdr:pic>
      <xdr:nvPicPr>
        <xdr:cNvPr id="74" name="Picture 73">
          <a:extLst>
            <a:ext uri="{FF2B5EF4-FFF2-40B4-BE49-F238E27FC236}">
              <a16:creationId xmlns:a16="http://schemas.microsoft.com/office/drawing/2014/main" id="{569AB2D2-E9E0-4B5E-AC4D-5817F62F89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7883" y="2364442"/>
          <a:ext cx="1010567" cy="35858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4E0D0-4D8E-4490-AB51-12FF5F5E5A5F}">
  <dimension ref="A1:O26"/>
  <sheetViews>
    <sheetView tabSelected="1" zoomScale="85" zoomScaleNormal="85" workbookViewId="0">
      <selection activeCell="M5" sqref="M5"/>
    </sheetView>
  </sheetViews>
  <sheetFormatPr defaultColWidth="9.140625" defaultRowHeight="83.25" customHeight="1" x14ac:dyDescent="0.25"/>
  <cols>
    <col min="1" max="1" width="6.140625" style="2" customWidth="1"/>
    <col min="2" max="2" width="21.5703125" style="2" customWidth="1"/>
    <col min="3" max="3" width="15.140625" style="2" customWidth="1"/>
    <col min="4" max="4" width="10.85546875" style="15" bestFit="1" customWidth="1"/>
    <col min="5" max="5" width="21.140625" style="2" bestFit="1" customWidth="1"/>
    <col min="6" max="7" width="9.5703125" style="2" customWidth="1"/>
    <col min="8" max="8" width="26.85546875" style="2" bestFit="1" customWidth="1"/>
    <col min="9" max="9" width="16.140625" style="2" bestFit="1" customWidth="1"/>
    <col min="10" max="10" width="26.85546875" style="16" customWidth="1"/>
    <col min="11" max="11" width="18.28515625" style="2" bestFit="1" customWidth="1"/>
    <col min="12" max="13" width="18.28515625" style="2" customWidth="1"/>
    <col min="14" max="15" width="10.85546875" style="2" customWidth="1"/>
    <col min="16" max="16384" width="9.140625" style="2"/>
  </cols>
  <sheetData>
    <row r="1" spans="1:15" ht="15.75" x14ac:dyDescent="0.25">
      <c r="A1" s="17" t="s">
        <v>80</v>
      </c>
      <c r="B1" s="18"/>
      <c r="C1" s="18"/>
      <c r="D1" s="18"/>
      <c r="E1" s="18"/>
      <c r="F1" s="18"/>
      <c r="G1" s="18"/>
      <c r="H1" s="18"/>
      <c r="I1" s="18"/>
      <c r="J1" s="18"/>
      <c r="K1" s="19"/>
      <c r="L1" s="1"/>
      <c r="M1" s="1"/>
    </row>
    <row r="2" spans="1:15" s="4" customFormat="1" ht="36" customHeight="1" x14ac:dyDescent="0.25">
      <c r="A2" s="3" t="s">
        <v>0</v>
      </c>
      <c r="B2" s="3" t="s">
        <v>82</v>
      </c>
      <c r="C2" s="3" t="s">
        <v>83</v>
      </c>
      <c r="D2" s="3" t="s">
        <v>90</v>
      </c>
      <c r="E2" s="3" t="s">
        <v>84</v>
      </c>
      <c r="F2" s="3" t="s">
        <v>85</v>
      </c>
      <c r="G2" s="3" t="s">
        <v>86</v>
      </c>
      <c r="H2" s="3" t="s">
        <v>87</v>
      </c>
      <c r="I2" s="3" t="s">
        <v>88</v>
      </c>
      <c r="J2" s="3" t="s">
        <v>79</v>
      </c>
      <c r="K2" s="3" t="s">
        <v>89</v>
      </c>
      <c r="L2" s="3" t="s">
        <v>93</v>
      </c>
      <c r="M2" s="3" t="s">
        <v>94</v>
      </c>
      <c r="N2" s="3" t="s">
        <v>91</v>
      </c>
      <c r="O2" s="3" t="s">
        <v>92</v>
      </c>
    </row>
    <row r="3" spans="1:15" s="4" customFormat="1" ht="21.75" customHeight="1" x14ac:dyDescent="0.25">
      <c r="A3" s="5" t="s">
        <v>24</v>
      </c>
      <c r="B3" s="6"/>
      <c r="C3" s="6"/>
      <c r="D3" s="6"/>
      <c r="E3" s="6"/>
      <c r="F3" s="6"/>
      <c r="G3" s="6"/>
      <c r="H3" s="6"/>
      <c r="I3" s="6"/>
      <c r="J3" s="6"/>
      <c r="K3" s="7"/>
      <c r="L3" s="7"/>
      <c r="M3" s="7"/>
      <c r="N3" s="3"/>
      <c r="O3" s="3"/>
    </row>
    <row r="4" spans="1:15" ht="83.25" customHeight="1" x14ac:dyDescent="0.25">
      <c r="A4" s="8">
        <v>1</v>
      </c>
      <c r="B4" s="8"/>
      <c r="C4" s="8" t="s">
        <v>3</v>
      </c>
      <c r="D4" s="9" t="s">
        <v>34</v>
      </c>
      <c r="E4" s="8" t="s">
        <v>6</v>
      </c>
      <c r="F4" s="8" t="s">
        <v>1</v>
      </c>
      <c r="G4" s="8">
        <v>1</v>
      </c>
      <c r="H4" s="8" t="s">
        <v>76</v>
      </c>
      <c r="I4" s="8" t="s">
        <v>7</v>
      </c>
      <c r="J4" s="10"/>
      <c r="K4" s="9" t="s">
        <v>75</v>
      </c>
      <c r="L4" s="9"/>
      <c r="M4" s="9"/>
      <c r="N4" s="8"/>
      <c r="O4" s="8"/>
    </row>
    <row r="5" spans="1:15" ht="83.25" customHeight="1" x14ac:dyDescent="0.25">
      <c r="A5" s="8">
        <v>2</v>
      </c>
      <c r="B5" s="8"/>
      <c r="C5" s="8" t="s">
        <v>5</v>
      </c>
      <c r="D5" s="9" t="s">
        <v>35</v>
      </c>
      <c r="E5" s="8" t="s">
        <v>6</v>
      </c>
      <c r="F5" s="8" t="s">
        <v>1</v>
      </c>
      <c r="G5" s="8">
        <v>1</v>
      </c>
      <c r="H5" s="8" t="s">
        <v>76</v>
      </c>
      <c r="I5" s="8" t="s">
        <v>8</v>
      </c>
      <c r="J5" s="11"/>
      <c r="K5" s="9" t="s">
        <v>75</v>
      </c>
      <c r="L5" s="9"/>
      <c r="M5" s="9"/>
      <c r="N5" s="8"/>
      <c r="O5" s="8"/>
    </row>
    <row r="6" spans="1:15" ht="83.25" customHeight="1" x14ac:dyDescent="0.25">
      <c r="A6" s="8">
        <v>3</v>
      </c>
      <c r="B6" s="8"/>
      <c r="C6" s="8" t="s">
        <v>9</v>
      </c>
      <c r="D6" s="9" t="s">
        <v>36</v>
      </c>
      <c r="E6" s="8" t="s">
        <v>4</v>
      </c>
      <c r="F6" s="8" t="s">
        <v>1</v>
      </c>
      <c r="G6" s="8">
        <v>1</v>
      </c>
      <c r="H6" s="8" t="s">
        <v>76</v>
      </c>
      <c r="I6" s="8" t="s">
        <v>10</v>
      </c>
      <c r="J6" s="12"/>
      <c r="K6" s="9" t="s">
        <v>75</v>
      </c>
      <c r="L6" s="9"/>
      <c r="M6" s="9"/>
      <c r="N6" s="8"/>
      <c r="O6" s="8"/>
    </row>
    <row r="7" spans="1:15" ht="83.25" customHeight="1" x14ac:dyDescent="0.25">
      <c r="A7" s="8">
        <v>4</v>
      </c>
      <c r="B7" s="8"/>
      <c r="C7" s="8" t="s">
        <v>11</v>
      </c>
      <c r="D7" s="9" t="s">
        <v>37</v>
      </c>
      <c r="E7" s="8" t="s">
        <v>4</v>
      </c>
      <c r="F7" s="8" t="s">
        <v>1</v>
      </c>
      <c r="G7" s="8">
        <v>1</v>
      </c>
      <c r="H7" s="8" t="s">
        <v>76</v>
      </c>
      <c r="I7" s="8" t="s">
        <v>12</v>
      </c>
      <c r="J7" s="12"/>
      <c r="K7" s="9" t="s">
        <v>75</v>
      </c>
      <c r="L7" s="9"/>
      <c r="M7" s="9"/>
      <c r="N7" s="8"/>
      <c r="O7" s="8"/>
    </row>
    <row r="8" spans="1:15" ht="83.25" customHeight="1" x14ac:dyDescent="0.25">
      <c r="A8" s="8">
        <v>5</v>
      </c>
      <c r="B8" s="8"/>
      <c r="C8" s="8" t="s">
        <v>13</v>
      </c>
      <c r="D8" s="9" t="s">
        <v>38</v>
      </c>
      <c r="E8" s="8" t="s">
        <v>4</v>
      </c>
      <c r="F8" s="8" t="s">
        <v>1</v>
      </c>
      <c r="G8" s="8">
        <v>1</v>
      </c>
      <c r="H8" s="8" t="s">
        <v>76</v>
      </c>
      <c r="I8" s="8" t="s">
        <v>14</v>
      </c>
      <c r="J8" s="12"/>
      <c r="K8" s="9" t="s">
        <v>75</v>
      </c>
      <c r="L8" s="9"/>
      <c r="M8" s="9"/>
      <c r="N8" s="8"/>
      <c r="O8" s="8"/>
    </row>
    <row r="9" spans="1:15" ht="83.25" customHeight="1" x14ac:dyDescent="0.25">
      <c r="A9" s="8">
        <v>6</v>
      </c>
      <c r="B9" s="8"/>
      <c r="C9" s="8" t="s">
        <v>15</v>
      </c>
      <c r="D9" s="9" t="s">
        <v>39</v>
      </c>
      <c r="E9" s="8" t="s">
        <v>4</v>
      </c>
      <c r="F9" s="8" t="s">
        <v>1</v>
      </c>
      <c r="G9" s="8">
        <v>1</v>
      </c>
      <c r="H9" s="8" t="s">
        <v>76</v>
      </c>
      <c r="I9" s="8" t="s">
        <v>16</v>
      </c>
      <c r="J9" s="12"/>
      <c r="K9" s="9" t="s">
        <v>75</v>
      </c>
      <c r="L9" s="9"/>
      <c r="M9" s="9"/>
      <c r="N9" s="8"/>
      <c r="O9" s="8"/>
    </row>
    <row r="10" spans="1:15" ht="85.5" customHeight="1" x14ac:dyDescent="0.25">
      <c r="A10" s="8">
        <v>7</v>
      </c>
      <c r="B10" s="8"/>
      <c r="C10" s="8" t="s">
        <v>51</v>
      </c>
      <c r="D10" s="9" t="s">
        <v>40</v>
      </c>
      <c r="E10" s="8" t="s">
        <v>4</v>
      </c>
      <c r="F10" s="8" t="s">
        <v>1</v>
      </c>
      <c r="G10" s="8">
        <v>4</v>
      </c>
      <c r="H10" s="8" t="s">
        <v>76</v>
      </c>
      <c r="I10" s="8" t="s">
        <v>17</v>
      </c>
      <c r="J10" s="11"/>
      <c r="K10" s="9" t="s">
        <v>75</v>
      </c>
      <c r="L10" s="9"/>
      <c r="M10" s="9"/>
      <c r="N10" s="8"/>
      <c r="O10" s="8"/>
    </row>
    <row r="11" spans="1:15" ht="83.25" customHeight="1" x14ac:dyDescent="0.25">
      <c r="A11" s="8">
        <v>8</v>
      </c>
      <c r="B11" s="8"/>
      <c r="C11" s="8" t="s">
        <v>19</v>
      </c>
      <c r="D11" s="9" t="s">
        <v>41</v>
      </c>
      <c r="E11" s="8" t="s">
        <v>4</v>
      </c>
      <c r="F11" s="8" t="s">
        <v>1</v>
      </c>
      <c r="G11" s="8">
        <v>1</v>
      </c>
      <c r="H11" s="8" t="s">
        <v>76</v>
      </c>
      <c r="I11" s="8" t="s">
        <v>18</v>
      </c>
      <c r="J11" s="12"/>
      <c r="K11" s="9" t="s">
        <v>75</v>
      </c>
      <c r="L11" s="9"/>
      <c r="M11" s="9"/>
      <c r="N11" s="8"/>
      <c r="O11" s="8"/>
    </row>
    <row r="12" spans="1:15" ht="83.25" customHeight="1" x14ac:dyDescent="0.25">
      <c r="A12" s="8">
        <v>9</v>
      </c>
      <c r="B12" s="8"/>
      <c r="C12" s="8" t="s">
        <v>21</v>
      </c>
      <c r="D12" s="9" t="s">
        <v>42</v>
      </c>
      <c r="E12" s="8" t="s">
        <v>4</v>
      </c>
      <c r="F12" s="8" t="s">
        <v>1</v>
      </c>
      <c r="G12" s="8">
        <v>1</v>
      </c>
      <c r="H12" s="8" t="s">
        <v>76</v>
      </c>
      <c r="I12" s="8" t="s">
        <v>20</v>
      </c>
      <c r="J12" s="12"/>
      <c r="K12" s="9" t="s">
        <v>75</v>
      </c>
      <c r="L12" s="9"/>
      <c r="M12" s="9"/>
      <c r="N12" s="8"/>
      <c r="O12" s="8"/>
    </row>
    <row r="13" spans="1:15" ht="83.25" customHeight="1" x14ac:dyDescent="0.25">
      <c r="A13" s="8">
        <v>10</v>
      </c>
      <c r="B13" s="8"/>
      <c r="C13" s="8" t="s">
        <v>23</v>
      </c>
      <c r="D13" s="9" t="s">
        <v>43</v>
      </c>
      <c r="E13" s="8" t="s">
        <v>4</v>
      </c>
      <c r="F13" s="8" t="s">
        <v>1</v>
      </c>
      <c r="G13" s="8">
        <v>1</v>
      </c>
      <c r="H13" s="8" t="s">
        <v>76</v>
      </c>
      <c r="I13" s="8" t="s">
        <v>22</v>
      </c>
      <c r="J13" s="12"/>
      <c r="K13" s="9" t="s">
        <v>75</v>
      </c>
      <c r="L13" s="9"/>
      <c r="M13" s="9"/>
      <c r="N13" s="8"/>
      <c r="O13" s="8"/>
    </row>
    <row r="14" spans="1:15" ht="83.25" customHeight="1" x14ac:dyDescent="0.25">
      <c r="A14" s="8">
        <v>11</v>
      </c>
      <c r="B14" s="13"/>
      <c r="C14" s="13" t="s">
        <v>70</v>
      </c>
      <c r="D14" s="14" t="s">
        <v>29</v>
      </c>
      <c r="E14" s="13" t="s">
        <v>66</v>
      </c>
      <c r="F14" s="13" t="s">
        <v>1</v>
      </c>
      <c r="G14" s="13">
        <v>1</v>
      </c>
      <c r="H14" s="13" t="s">
        <v>72</v>
      </c>
      <c r="I14" s="13" t="s">
        <v>25</v>
      </c>
      <c r="J14" s="13" t="s">
        <v>68</v>
      </c>
      <c r="K14" s="14" t="s">
        <v>75</v>
      </c>
      <c r="L14" s="14"/>
      <c r="M14" s="14"/>
      <c r="N14" s="8"/>
      <c r="O14" s="8"/>
    </row>
    <row r="15" spans="1:15" ht="83.25" customHeight="1" x14ac:dyDescent="0.25">
      <c r="A15" s="8">
        <v>12</v>
      </c>
      <c r="B15" s="13"/>
      <c r="C15" s="13" t="s">
        <v>70</v>
      </c>
      <c r="D15" s="13" t="s">
        <v>30</v>
      </c>
      <c r="E15" s="13" t="s">
        <v>66</v>
      </c>
      <c r="F15" s="13" t="s">
        <v>1</v>
      </c>
      <c r="G15" s="13">
        <v>1</v>
      </c>
      <c r="H15" s="13" t="s">
        <v>72</v>
      </c>
      <c r="I15" s="13" t="s">
        <v>26</v>
      </c>
      <c r="J15" s="13" t="s">
        <v>68</v>
      </c>
      <c r="K15" s="14" t="s">
        <v>75</v>
      </c>
      <c r="L15" s="14"/>
      <c r="M15" s="14"/>
      <c r="N15" s="8"/>
      <c r="O15" s="8"/>
    </row>
    <row r="16" spans="1:15" ht="83.25" customHeight="1" x14ac:dyDescent="0.25">
      <c r="A16" s="8">
        <v>13</v>
      </c>
      <c r="B16" s="13"/>
      <c r="C16" s="13" t="s">
        <v>70</v>
      </c>
      <c r="D16" s="14" t="s">
        <v>31</v>
      </c>
      <c r="E16" s="13" t="s">
        <v>66</v>
      </c>
      <c r="F16" s="13" t="s">
        <v>1</v>
      </c>
      <c r="G16" s="13">
        <v>1</v>
      </c>
      <c r="H16" s="13" t="s">
        <v>72</v>
      </c>
      <c r="I16" s="13" t="s">
        <v>48</v>
      </c>
      <c r="J16" s="13" t="s">
        <v>69</v>
      </c>
      <c r="K16" s="14" t="s">
        <v>75</v>
      </c>
      <c r="L16" s="14"/>
      <c r="M16" s="14"/>
      <c r="N16" s="8"/>
      <c r="O16" s="8"/>
    </row>
    <row r="17" spans="1:15" ht="83.25" customHeight="1" x14ac:dyDescent="0.25">
      <c r="A17" s="8">
        <v>14</v>
      </c>
      <c r="B17" s="13"/>
      <c r="C17" s="13" t="s">
        <v>70</v>
      </c>
      <c r="D17" s="14" t="s">
        <v>32</v>
      </c>
      <c r="E17" s="13" t="s">
        <v>66</v>
      </c>
      <c r="F17" s="13" t="s">
        <v>1</v>
      </c>
      <c r="G17" s="13">
        <v>1</v>
      </c>
      <c r="H17" s="13" t="s">
        <v>72</v>
      </c>
      <c r="I17" s="13" t="s">
        <v>10</v>
      </c>
      <c r="J17" s="13" t="s">
        <v>68</v>
      </c>
      <c r="K17" s="14" t="s">
        <v>75</v>
      </c>
      <c r="L17" s="14"/>
      <c r="M17" s="14"/>
      <c r="N17" s="8"/>
      <c r="O17" s="8"/>
    </row>
    <row r="18" spans="1:15" ht="83.25" customHeight="1" x14ac:dyDescent="0.25">
      <c r="A18" s="8">
        <v>15</v>
      </c>
      <c r="B18" s="13"/>
      <c r="C18" s="13" t="s">
        <v>70</v>
      </c>
      <c r="D18" s="14" t="s">
        <v>33</v>
      </c>
      <c r="E18" s="13" t="s">
        <v>66</v>
      </c>
      <c r="F18" s="13" t="s">
        <v>1</v>
      </c>
      <c r="G18" s="13">
        <v>1</v>
      </c>
      <c r="H18" s="13" t="s">
        <v>72</v>
      </c>
      <c r="I18" s="13" t="s">
        <v>27</v>
      </c>
      <c r="J18" s="13" t="s">
        <v>69</v>
      </c>
      <c r="K18" s="14" t="s">
        <v>75</v>
      </c>
      <c r="L18" s="14"/>
      <c r="M18" s="14"/>
      <c r="N18" s="8"/>
      <c r="O18" s="8"/>
    </row>
    <row r="19" spans="1:15" ht="83.25" customHeight="1" x14ac:dyDescent="0.25">
      <c r="A19" s="8">
        <v>16</v>
      </c>
      <c r="B19" s="13"/>
      <c r="C19" s="13" t="s">
        <v>71</v>
      </c>
      <c r="D19" s="14" t="s">
        <v>58</v>
      </c>
      <c r="E19" s="13" t="s">
        <v>66</v>
      </c>
      <c r="F19" s="13" t="s">
        <v>1</v>
      </c>
      <c r="G19" s="13">
        <v>1</v>
      </c>
      <c r="H19" s="13" t="s">
        <v>73</v>
      </c>
      <c r="I19" s="13" t="s">
        <v>59</v>
      </c>
      <c r="J19" s="13" t="s">
        <v>67</v>
      </c>
      <c r="K19" s="14" t="s">
        <v>75</v>
      </c>
      <c r="L19" s="14"/>
      <c r="M19" s="14"/>
      <c r="N19" s="8"/>
      <c r="O19" s="8"/>
    </row>
    <row r="20" spans="1:15" ht="255" x14ac:dyDescent="0.25">
      <c r="A20" s="8">
        <v>17</v>
      </c>
      <c r="B20" s="8"/>
      <c r="C20" s="8" t="s">
        <v>62</v>
      </c>
      <c r="D20" s="9" t="s">
        <v>28</v>
      </c>
      <c r="E20" s="8" t="s">
        <v>44</v>
      </c>
      <c r="F20" s="8" t="s">
        <v>1</v>
      </c>
      <c r="G20" s="8">
        <f>6+9+4+9+4+6+4+9+3</f>
        <v>54</v>
      </c>
      <c r="H20" s="8" t="s">
        <v>74</v>
      </c>
      <c r="I20" s="8" t="s">
        <v>77</v>
      </c>
      <c r="J20" s="11"/>
      <c r="K20" s="9" t="s">
        <v>75</v>
      </c>
      <c r="L20" s="9"/>
      <c r="M20" s="9"/>
      <c r="N20" s="8"/>
      <c r="O20" s="8"/>
    </row>
    <row r="21" spans="1:15" ht="83.25" customHeight="1" x14ac:dyDescent="0.25">
      <c r="A21" s="8">
        <v>18</v>
      </c>
      <c r="B21" s="8"/>
      <c r="C21" s="8" t="s">
        <v>2</v>
      </c>
      <c r="D21" s="9" t="s">
        <v>45</v>
      </c>
      <c r="E21" s="8" t="s">
        <v>44</v>
      </c>
      <c r="F21" s="8" t="s">
        <v>1</v>
      </c>
      <c r="G21" s="8">
        <v>4</v>
      </c>
      <c r="H21" s="8" t="s">
        <v>74</v>
      </c>
      <c r="I21" s="8" t="s">
        <v>78</v>
      </c>
      <c r="J21" s="10"/>
      <c r="K21" s="9" t="s">
        <v>75</v>
      </c>
      <c r="L21" s="9"/>
      <c r="M21" s="9"/>
      <c r="N21" s="8"/>
      <c r="O21" s="8"/>
    </row>
    <row r="22" spans="1:15" ht="83.25" customHeight="1" x14ac:dyDescent="0.25">
      <c r="A22" s="8">
        <v>19</v>
      </c>
      <c r="B22" s="8" t="s">
        <v>81</v>
      </c>
      <c r="C22" s="8" t="s">
        <v>60</v>
      </c>
      <c r="D22" s="9" t="s">
        <v>47</v>
      </c>
      <c r="E22" s="8" t="s">
        <v>44</v>
      </c>
      <c r="F22" s="8" t="s">
        <v>1</v>
      </c>
      <c r="G22" s="8">
        <f>8+6+5+6</f>
        <v>25</v>
      </c>
      <c r="H22" s="8" t="s">
        <v>74</v>
      </c>
      <c r="I22" s="8" t="s">
        <v>46</v>
      </c>
      <c r="J22" s="11"/>
      <c r="K22" s="9" t="s">
        <v>75</v>
      </c>
      <c r="L22" s="9"/>
      <c r="M22" s="9"/>
      <c r="N22" s="8"/>
      <c r="O22" s="8"/>
    </row>
    <row r="23" spans="1:15" ht="83.25" customHeight="1" x14ac:dyDescent="0.25">
      <c r="A23" s="8">
        <v>20</v>
      </c>
      <c r="B23" s="8"/>
      <c r="C23" s="8" t="s">
        <v>61</v>
      </c>
      <c r="D23" s="9" t="s">
        <v>49</v>
      </c>
      <c r="E23" s="8" t="s">
        <v>44</v>
      </c>
      <c r="F23" s="8" t="s">
        <v>1</v>
      </c>
      <c r="G23" s="8">
        <f>2+2+2</f>
        <v>6</v>
      </c>
      <c r="H23" s="8" t="s">
        <v>74</v>
      </c>
      <c r="I23" s="8" t="s">
        <v>50</v>
      </c>
      <c r="J23" s="12"/>
      <c r="K23" s="9" t="s">
        <v>75</v>
      </c>
      <c r="L23" s="9"/>
      <c r="M23" s="9"/>
      <c r="N23" s="8"/>
      <c r="O23" s="8"/>
    </row>
    <row r="24" spans="1:15" ht="83.25" customHeight="1" x14ac:dyDescent="0.25">
      <c r="A24" s="8">
        <v>21</v>
      </c>
      <c r="B24" s="8"/>
      <c r="C24" s="8" t="s">
        <v>52</v>
      </c>
      <c r="D24" s="9" t="s">
        <v>53</v>
      </c>
      <c r="E24" s="8" t="s">
        <v>44</v>
      </c>
      <c r="F24" s="8" t="s">
        <v>1</v>
      </c>
      <c r="G24" s="8">
        <v>1</v>
      </c>
      <c r="H24" s="8" t="s">
        <v>74</v>
      </c>
      <c r="I24" s="8" t="s">
        <v>55</v>
      </c>
      <c r="J24" s="12"/>
      <c r="K24" s="9" t="s">
        <v>75</v>
      </c>
      <c r="L24" s="9"/>
      <c r="M24" s="9"/>
      <c r="N24" s="8"/>
      <c r="O24" s="8"/>
    </row>
    <row r="25" spans="1:15" ht="83.25" customHeight="1" x14ac:dyDescent="0.25">
      <c r="A25" s="8">
        <v>22</v>
      </c>
      <c r="B25" s="8"/>
      <c r="C25" s="8" t="s">
        <v>57</v>
      </c>
      <c r="D25" s="9" t="s">
        <v>54</v>
      </c>
      <c r="E25" s="8" t="s">
        <v>44</v>
      </c>
      <c r="F25" s="8" t="s">
        <v>1</v>
      </c>
      <c r="G25" s="8">
        <v>1</v>
      </c>
      <c r="H25" s="8" t="s">
        <v>74</v>
      </c>
      <c r="I25" s="8" t="s">
        <v>56</v>
      </c>
      <c r="J25" s="10"/>
      <c r="K25" s="9" t="s">
        <v>75</v>
      </c>
      <c r="L25" s="9"/>
      <c r="M25" s="9"/>
      <c r="N25" s="8"/>
      <c r="O25" s="8"/>
    </row>
    <row r="26" spans="1:15" ht="83.25" customHeight="1" x14ac:dyDescent="0.25">
      <c r="A26" s="8">
        <v>23</v>
      </c>
      <c r="B26" s="8"/>
      <c r="C26" s="8" t="s">
        <v>64</v>
      </c>
      <c r="D26" s="9" t="s">
        <v>63</v>
      </c>
      <c r="E26" s="8" t="s">
        <v>44</v>
      </c>
      <c r="F26" s="8" t="s">
        <v>1</v>
      </c>
      <c r="G26" s="8">
        <v>2</v>
      </c>
      <c r="H26" s="8" t="s">
        <v>74</v>
      </c>
      <c r="I26" s="8" t="s">
        <v>65</v>
      </c>
      <c r="J26" s="10"/>
      <c r="K26" s="9" t="s">
        <v>75</v>
      </c>
      <c r="L26" s="9"/>
      <c r="M26" s="9"/>
      <c r="N26" s="8"/>
      <c r="O26" s="8"/>
    </row>
  </sheetData>
  <mergeCells count="1">
    <mergeCell ref="A1:K1"/>
  </mergeCells>
  <phoneticPr fontId="4" type="noConversion"/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Curtains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Ani Mamuchishvili</cp:lastModifiedBy>
  <cp:lastPrinted>2023-11-16T09:15:23Z</cp:lastPrinted>
  <dcterms:created xsi:type="dcterms:W3CDTF">2023-05-11T07:48:57Z</dcterms:created>
  <dcterms:modified xsi:type="dcterms:W3CDTF">2025-05-15T12:45:48Z</dcterms:modified>
</cp:coreProperties>
</file>